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ACIS Dosar\01--Site FI\Cercetare\3 Rapoarte cercetare\"/>
    </mc:Choice>
  </mc:AlternateContent>
  <xr:revisionPtr revIDLastSave="0" documentId="13_ncr:1_{D353B8CB-7A4A-4856-AEE3-314BF66F0ADA}" xr6:coauthVersionLast="47" xr6:coauthVersionMax="47" xr10:uidLastSave="{00000000-0000-0000-0000-000000000000}"/>
  <bookViews>
    <workbookView xWindow="-108" yWindow="-108" windowWidth="23256" windowHeight="12576" xr2:uid="{9E81026D-8F7F-4F9E-A0FC-8D6540F09B97}"/>
  </bookViews>
  <sheets>
    <sheet name="Foaie1" sheetId="1" r:id="rId1"/>
  </sheets>
  <externalReferences>
    <externalReference r:id="rId2"/>
  </externalReferences>
  <definedNames>
    <definedName name="_xlnm._FilterDatabase" localSheetId="0" hidden="1">Foaie1!$A$1:$AJ$1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1" i="1" l="1"/>
  <c r="AD20" i="1"/>
  <c r="AD19" i="1"/>
  <c r="AD10" i="1"/>
  <c r="AD24" i="1"/>
  <c r="AD18" i="1"/>
  <c r="AD9" i="1"/>
  <c r="AD8" i="1"/>
  <c r="AD30" i="1"/>
  <c r="AD29" i="1"/>
  <c r="AD23" i="1"/>
  <c r="AD17" i="1"/>
  <c r="AD16" i="1"/>
  <c r="AD7" i="1"/>
  <c r="AD28" i="1"/>
  <c r="AD15" i="1"/>
  <c r="AD14" i="1"/>
  <c r="AD6" i="1"/>
  <c r="AD5" i="1"/>
  <c r="AD4" i="1"/>
  <c r="AD27" i="1"/>
  <c r="AD26" i="1"/>
  <c r="AD25" i="1"/>
  <c r="AD22" i="1"/>
  <c r="AD13" i="1"/>
  <c r="AD12" i="1"/>
  <c r="AD11" i="1"/>
  <c r="AD3" i="1"/>
  <c r="AD2" i="1"/>
</calcChain>
</file>

<file path=xl/sharedStrings.xml><?xml version="1.0" encoding="utf-8"?>
<sst xmlns="http://schemas.openxmlformats.org/spreadsheetml/2006/main" count="234" uniqueCount="217">
  <si>
    <t>Coloană1</t>
  </si>
  <si>
    <t>Se selectează din lista predefinită anul de referinţă, din perioada 2021-2024, în care a fost publicat articolul sau obţinut brevetul menţionat în coloana C.</t>
  </si>
  <si>
    <t>Se completează titlul complet al articolului/al brevetului.</t>
  </si>
  <si>
    <t>AUTORI</t>
  </si>
  <si>
    <t>LINK</t>
  </si>
  <si>
    <r>
      <rPr>
        <b/>
        <i/>
        <sz val="9"/>
        <rFont val="Times New Roman"/>
        <family val="1"/>
      </rPr>
      <t xml:space="preserve">cod DOI </t>
    </r>
    <r>
      <rPr>
        <i/>
        <sz val="6"/>
        <rFont val="Times New Roman"/>
        <family val="1"/>
      </rPr>
      <t xml:space="preserve">
(digital object identifier) reprezintă codul unic de identificare al articolului. DOI-ul este localizat (în general) pe prima pagină a articolului</t>
    </r>
  </si>
  <si>
    <r>
      <rPr>
        <b/>
        <i/>
        <sz val="9"/>
        <rFont val="Times New Roman"/>
        <family val="1"/>
      </rPr>
      <t>cod WOS</t>
    </r>
    <r>
      <rPr>
        <i/>
        <sz val="11"/>
        <rFont val="Times New Roman"/>
        <family val="1"/>
      </rPr>
      <t xml:space="preserve">
</t>
    </r>
    <r>
      <rPr>
        <i/>
        <sz val="6"/>
        <rFont val="Times New Roman"/>
        <family val="1"/>
      </rPr>
      <t>(codul unic de identificare al articolului in baza de date Web of Science Core Collection - Accession Number Field)</t>
    </r>
    <r>
      <rPr>
        <i/>
        <sz val="11"/>
        <rFont val="Times New Roman"/>
        <family val="1"/>
      </rPr>
      <t xml:space="preserve">
</t>
    </r>
    <r>
      <rPr>
        <b/>
        <i/>
        <sz val="8"/>
        <color rgb="FFFF0000"/>
        <rFont val="Times New Roman"/>
        <family val="1"/>
      </rPr>
      <t>format obligatoriu: WOS:XXXXXXXXXXXXXXX</t>
    </r>
  </si>
  <si>
    <r>
      <rPr>
        <b/>
        <i/>
        <sz val="9"/>
        <rFont val="Times New Roman"/>
        <family val="1"/>
      </rPr>
      <t>cod Brevet</t>
    </r>
    <r>
      <rPr>
        <i/>
        <sz val="11"/>
        <rFont val="Times New Roman"/>
        <family val="1"/>
      </rPr>
      <t xml:space="preserve">
</t>
    </r>
    <r>
      <rPr>
        <i/>
        <sz val="6"/>
        <rFont val="Times New Roman"/>
        <family val="1"/>
      </rPr>
      <t>În cazul brevetelor triadice, se vor trece toate cele trei coduri aferente brevetului</t>
    </r>
  </si>
  <si>
    <t>Se completează denumirea completă a jurnalului / volumului / oficiului de brevete.</t>
  </si>
  <si>
    <r>
      <rPr>
        <b/>
        <i/>
        <sz val="9"/>
        <rFont val="Times New Roman"/>
        <family val="1"/>
      </rPr>
      <t>cod ISSN - online</t>
    </r>
    <r>
      <rPr>
        <i/>
        <sz val="9"/>
        <rFont val="Times New Roman"/>
        <family val="1"/>
      </rPr>
      <t xml:space="preserve">
</t>
    </r>
    <r>
      <rPr>
        <i/>
        <sz val="8"/>
        <color rgb="FFFF0000"/>
        <rFont val="Times New Roman"/>
        <family val="1"/>
      </rPr>
      <t>format xxxx-xxxx (ex.1235-5678)</t>
    </r>
  </si>
  <si>
    <r>
      <rPr>
        <b/>
        <i/>
        <sz val="9"/>
        <rFont val="Times New Roman"/>
        <family val="1"/>
      </rPr>
      <t>cod ISSN - print</t>
    </r>
    <r>
      <rPr>
        <i/>
        <sz val="9"/>
        <rFont val="Times New Roman"/>
        <family val="1"/>
      </rPr>
      <t xml:space="preserve">
</t>
    </r>
    <r>
      <rPr>
        <i/>
        <sz val="8"/>
        <color rgb="FFFF0000"/>
        <rFont val="Times New Roman"/>
        <family val="1"/>
      </rPr>
      <t>format xxxx-xxxx (ex.1235-5678)</t>
    </r>
  </si>
  <si>
    <t>cod ISBN</t>
  </si>
  <si>
    <t>date identificare oficiu brevete.</t>
  </si>
  <si>
    <t>Nature/
Science</t>
  </si>
  <si>
    <t>ISI Q1</t>
  </si>
  <si>
    <t>ISI Q2</t>
  </si>
  <si>
    <t>ISI Q3</t>
  </si>
  <si>
    <t>ISI Q4</t>
  </si>
  <si>
    <t>ISI Arts&amp;Humanities</t>
  </si>
  <si>
    <t>ISI Emerging Sources Citation Index</t>
  </si>
  <si>
    <t>ERIH+</t>
  </si>
  <si>
    <t>ISI Proceedings</t>
  </si>
  <si>
    <t>IEEE Proceedings</t>
  </si>
  <si>
    <t>Triadice</t>
  </si>
  <si>
    <t>Europene</t>
  </si>
  <si>
    <t>Internaţionale</t>
  </si>
  <si>
    <t>Naţionale</t>
  </si>
  <si>
    <t>Număr autori</t>
  </si>
  <si>
    <r>
      <t xml:space="preserve">Număr autori </t>
    </r>
    <r>
      <rPr>
        <b/>
        <sz val="8"/>
        <color theme="1"/>
        <rFont val="Times New Roman"/>
        <family val="1"/>
      </rPr>
      <t>titulari</t>
    </r>
    <r>
      <rPr>
        <sz val="8"/>
        <color theme="1"/>
        <rFont val="Times New Roman"/>
        <family val="1"/>
      </rPr>
      <t xml:space="preserve"> din universitate</t>
    </r>
  </si>
  <si>
    <t>Coloană3</t>
  </si>
  <si>
    <t>A SURVEY ON THE PERCEPTION OF DIGITALIZATION WITHIN TWO ROMANIAN UNIVERSITIES</t>
  </si>
  <si>
    <t>Marian, M (Marian, Marius) [1] ; Borcosi, CA (Borcosi, Corina-Ana) [2] ; Borcosi, I (Borcosi, Ilie) [3] ; Ganea, E (Ganea, Eugen) [1] ; Enescu, N (Enescu, Nicolae) [1] ; Cerbulescu, C (Cerbulescu, Catalin) [1]</t>
  </si>
  <si>
    <t>https://www.webofscience.com/wos/woscc/full-record/WOS:001440908400061</t>
  </si>
  <si>
    <t>10.1109/ICSTCC62912.2024.10744732</t>
  </si>
  <si>
    <t>WOS:001440908400061</t>
  </si>
  <si>
    <t>2024 28TH INTERNATIONAL CONFERENCE ON SYSTEM THEORY, CONTROL AND COMPUTING, ICSTCC</t>
  </si>
  <si>
    <t>2372-1618</t>
  </si>
  <si>
    <t>979-8-3503-6430-9</t>
  </si>
  <si>
    <t>NAVIGATING THE COMPLEXITY OF SUSTAINABLE TRANSITION IN THE TEXTILE AND APPAREL INDUSTRY: A COMPREHENSIVE ANALYSIS ACROSS DISCIPLINES, GEOGRAPHIES AND STAKEHOLDERS</t>
  </si>
  <si>
    <t>Afjal, M (Afjal, Mohd) [1] ; Nagarajan, CD (Nagarajan, Chitra Devi) [2] ; Sanan, P (Sanan, Payal) [3] ; Birau, R (Birau, Ramona) [4] ; Pai, TV (Pai, T. Vaikunta) [5] ; Nioata, RM (Nioata, Roxana-Mihaela) [4] ; Nioata, A (Nioata, Alin) [6]</t>
  </si>
  <si>
    <t>https://www.webofscience.com/wos/woscc/full-record/WOS:001338148300015</t>
  </si>
  <si>
    <t>http://doi.org/10.35530/IT.075.04.2023108</t>
  </si>
  <si>
    <t>WOS:001338148300015</t>
  </si>
  <si>
    <t>Industria Textila</t>
  </si>
  <si>
    <t>1222-5347</t>
  </si>
  <si>
    <t>SUSTAINABILITY OF ROMANIAN SMALL AND MEDIUM ENTERPRISES USING THE ELECTRONIC SIGNATURE AS A DRIVING DIGITAL TOOL</t>
  </si>
  <si>
    <t>Borcosi, CA (Borcosi, Corina-Ana) [1] ; Borcosi, I (Borcosi, Ilie) [2] ; Marian, M (Marian, Marius) [3] ; Cusman, A (Cusman, Adelin) [4] ; Ionica, D (Ionica, Dragos) [4]</t>
  </si>
  <si>
    <t>https://www.webofscience.com/wos/woscc/full-record/WOS:001115336700001</t>
  </si>
  <si>
    <t>10.3390/su152215806</t>
  </si>
  <si>
    <t>WOS:001115336700001</t>
  </si>
  <si>
    <t>SUSTAINABILITY</t>
  </si>
  <si>
    <t>2071-1050</t>
  </si>
  <si>
    <t>RECENT ADVANCES AND EMERGING DIRECTIONS IN FIRE DETECTION SYSTEMS BASED ON MACHINE LEARNING ALGORITHMS</t>
  </si>
  <si>
    <t>Diaconu, BM (Diaconu, Bogdan Marian) [1]</t>
  </si>
  <si>
    <t>https://www.webofscience.com/wos/woscc/full-record/WOS:001115235500001</t>
  </si>
  <si>
    <t>10.3390/fire6110441</t>
  </si>
  <si>
    <t>WOS:001115235500001</t>
  </si>
  <si>
    <t>FIRE-SWITZERLAND</t>
  </si>
  <si>
    <t>2571-6255</t>
  </si>
  <si>
    <t>DETERMINATION OF COMPLEX PERMEABILITY OF MATERIALS IN THE CONTEXT OF LOSS REDUCTION IN SUBMARINE CABLES</t>
  </si>
  <si>
    <t>Tudorache, A (Tudorache, Adriana) [1] ; Mylvaganam, S (Mylvaganam, Saba) [2] ; Thiriet, JM (Thiriet, Jean Marc) [3] ; Timmerberg, J (Timmerberg, Josef) [4]</t>
  </si>
  <si>
    <t>https://www.webofscience.com/wos/woscc/full-record/WOS:001035580700054</t>
  </si>
  <si>
    <t>10.23919/EAEEIE55804.2023.10181568</t>
  </si>
  <si>
    <t>WOS:001035580700054</t>
  </si>
  <si>
    <t xml:space="preserve">32nd Annual Conference of the European-Association-for-Education-in-Electrical-and-Information-Engineering </t>
  </si>
  <si>
    <t>2472-7687</t>
  </si>
  <si>
    <t>2376-4198</t>
  </si>
  <si>
    <t>STUDY OF THE ACCELERATED DEGRADATION OF THE INSULATION OF POWER CABLES UNDER THE ACTION OF THE ACID ENVIRONMENT</t>
  </si>
  <si>
    <t>Predus, MF (Predus, Marius Florian) [1] ; Popescu, C (Popescu, Cristinel) [2] ; Raduca, E (Raduca, Eugen) [1] ; Hatiegan, C (Hatiegan, Cornel) [1]</t>
  </si>
  <si>
    <t>https://www.webofscience.com/wos/woscc/full-record/WOS:000801514800001</t>
  </si>
  <si>
    <t>10.3390/en15103550</t>
  </si>
  <si>
    <t>WOS:000801514800001</t>
  </si>
  <si>
    <t>ENERGIES</t>
  </si>
  <si>
    <t>1996-1073</t>
  </si>
  <si>
    <t>SUBSEA CABLE TRACKING USING DATA FUSION OF SIGNALS FROM ARRAY OF SENSING COILS</t>
  </si>
  <si>
    <t>Tudorache, A (Tudorache, Adriana) [1] ; Timmerberg, J (Timmerberg, Josef) [2] ; Mylvaganam, S (Mylvaganam, Saba) [3] ; Stender, M (Stender, Manfred) [4] ; Fang, XZ (Fang Xiaozhong) [2] ; Lin, Z (Lin Zhu) [2]</t>
  </si>
  <si>
    <t>https://www.webofscience.com/wos/woscc/full-record/WOS:000719282200026</t>
  </si>
  <si>
    <t>10.1109/EAEEIE50507.2021.9530924</t>
  </si>
  <si>
    <t>WOS:000719282200026</t>
  </si>
  <si>
    <t>30th Annual Conference of the European-Association-for-Education-in-Electrical-and-Information-Engineering</t>
  </si>
  <si>
    <t>STRUCTURE AND HEAT TRANSFER IN ZIRCALOY-4 TREATED AT HIGH TEMPERATURES</t>
  </si>
  <si>
    <t>Abrudeanu, M (Abrudeanu, Marioara) [1] , [2] ; Dicu, MM (Dicu, Maria Magdalena) [2] ; Pasare, MM (Pasare, Maria Minodora) [3]</t>
  </si>
  <si>
    <t>https://www.webofscience.com/wos/woscc/full-record/WOS:000689580000001</t>
  </si>
  <si>
    <t>10.3390/ma14164494</t>
  </si>
  <si>
    <t>WOS:000689580000001</t>
  </si>
  <si>
    <t>Materials</t>
  </si>
  <si>
    <t>1996-1944</t>
  </si>
  <si>
    <t>COAL BOTTOM ASH PROCESSING FOR CAPITALIZATION ACCORDING TO CIRCULAR ECONOMY CONCEPT</t>
  </si>
  <si>
    <t>Predeanu, G (Predeanu, Georgeta) [1] ; Slavescu, V (Slavescu, Valerica) [1] , [2] ; Balanescu, M (Balanescu, Mihaela) [1] , [3] ; Mihalache, RD (Mihalache, Romina Dorina) [1] ; Mihaly, M (Mihaly, Maria) [1] ; Marin, AC (Marin, Andreea Cosmina) [1] ; Meghea, A (Meghea, Aurelia) [1] ; Valentim, B (Valentim, Bruno) [4]</t>
  </si>
  <si>
    <t>https://www.webofscience.com/wos/woscc/full-record/WOS:000687771400007</t>
  </si>
  <si>
    <t>10.1016/j.mineng.2021.107055</t>
  </si>
  <si>
    <t>WOS:000687771400007</t>
  </si>
  <si>
    <t>MINERALS ENGINEERING</t>
  </si>
  <si>
    <t>0892-6875</t>
  </si>
  <si>
    <t>ADVANCES IN DETECTION AND MONITORING OF COAL SPONTANEOUS COMBUSTION: TECHNIQUES, CHALLENGES, AND FUTURE DIRECTIONS</t>
  </si>
  <si>
    <t xml:space="preserve">
Anghelescu, L (Anghelescu, Lucica) [1] ; Diaconu, BM (Diaconu, Bogdan Marian) [1]</t>
  </si>
  <si>
    <t>https://www.webofscience.com/wos/woscc/full-record/WOS:001342899000001</t>
  </si>
  <si>
    <t>10.3390/fire7100354</t>
  </si>
  <si>
    <t>WOS:001342899000001</t>
  </si>
  <si>
    <t>RASPBERRY PRODUCTION OPPORTUNITY TO DEVELOP AN AGRICULTURAL BUSINESS IN THE CONTEXT OF THE CIRCULAR ECONOMY: CASE STUDY IN SOUTH-WEST ROMANIA</t>
  </si>
  <si>
    <t>Popa, RG (Popa, Roxana-Gabriela) [1] ; Schiopu, EC (Schiopu, Emil Catalin) [1] ; Patrascu, A (Patrascu, Aurelia) [2] ; Balacescu, A (Balacescu, Aniela) [3] ; Toader, FA (Toader, Florentina Alina) [2]</t>
  </si>
  <si>
    <t>https://www.webofscience.com/wos/woscc/full-record/WOS:001340809600001</t>
  </si>
  <si>
    <t>10.3390/agriculture14101822</t>
  </si>
  <si>
    <t>WOS:001340809600001</t>
  </si>
  <si>
    <t>AGRICULTURE-BASEL</t>
  </si>
  <si>
    <t>2077-0472</t>
  </si>
  <si>
    <t>WHAT IMPLICATIONS DO PRIMARY ENERGY USE, URBAN POPULATION AGGLOMERATION, AND ECONOMIC DEVELOPMENT RENDERED TO ROMANIA'S ENVIRONMENTAL SUSTAINABILITY?</t>
  </si>
  <si>
    <t>Loredana, C (Loredana, Ciurlau) [1] ; Rehman, A (Rehman, Abdul) [2] ; Mirabela, FIM (Mirabela, Florea Ianc Maria) [1] ; Pinzon, S (Pinzon, Stefania) [3] ; Cismas, LM (Cismas, Laura Mariana) [4]</t>
  </si>
  <si>
    <t>https://www.webofscience.com/wos/woscc/full-record/WOS:001235097500001</t>
  </si>
  <si>
    <t>10.1016/j.esr.2024.101399</t>
  </si>
  <si>
    <t>WOS:001235097500001</t>
  </si>
  <si>
    <t>Energy Strategy Reviews</t>
  </si>
  <si>
    <t>2211-4688</t>
  </si>
  <si>
    <t>THE POSSIBILITY OF ESTABLISHING A GOJI CULTURE AND ITS EFFICIENCY THROUGH ADAPTATION TO THE PEDOCLIMATIC CONDITIONS OF GORJ COUNTY</t>
  </si>
  <si>
    <t>Pecingina, IR (Pecingina, Irina-Ramona) [1] ; Popa, RG (Popa, Roxana-Gabriela) [1]</t>
  </si>
  <si>
    <t>https://www.webofscience.com/wos/woscc/full-record/WOS:001112288100005</t>
  </si>
  <si>
    <t>WOS:001112288100005</t>
  </si>
  <si>
    <t>SCIENTIFIC PAPERS-SERIES E-LAND RECLAMATION EARTH OBSERVATION &amp; SURVEYING ENVIRONMENTAL ENGINEERING</t>
  </si>
  <si>
    <t>2285-6064</t>
  </si>
  <si>
    <t>ORGANIC WALNUT CULTIVATION IN INTENSIVE AND SUPER-INTENSIVE SYSTEM-SUSTAINABLE INVESTMENT. CASE STUDY: GORJ COUNTY, ROMANIA</t>
  </si>
  <si>
    <t>Popa, RG (Popa, Roxana-Gabriela) [1] ; Balacescu, A (Balacescu, Aniela) [2] ; Popescu, LG (Popescu, Luminita Georgeta) [1]</t>
  </si>
  <si>
    <t>https://www.webofscience.com/wos/woscc/full-record/WOS:000927155300001</t>
  </si>
  <si>
    <t>10.3390/su15021244</t>
  </si>
  <si>
    <t>WOS:000927155300001</t>
  </si>
  <si>
    <t>Sustainability</t>
  </si>
  <si>
    <t>INFLUENCE OF PROCESS PARAMETERS ON CUTTING WIDTH IN CO2 LASER PROCESSING OF HARDOX 400 STEEL</t>
  </si>
  <si>
    <t>Girdu, CC (Girdu, Constantin Cristinel) [1] ; Gheorghe, C (Gheorghe, Catalin) [2] ; Radulescu, C (Radulescu, Constanta) [3] ; Cirtina, D (Cirtina, Daniela) [4]</t>
  </si>
  <si>
    <t>https://www.webofscience.com/wos/woscc/full-record/WOS:000672334200001</t>
  </si>
  <si>
    <t>10.3390/app11135998</t>
  </si>
  <si>
    <t>WOS:000672334200001</t>
  </si>
  <si>
    <t>APPLIED SCIENCES-BASEL</t>
  </si>
  <si>
    <t>2076-3417</t>
  </si>
  <si>
    <t>PHASE CHANGE MATERIALS IN SPACE SYSTEMS. FUNDAMENTAL APPLICATIONS, MATERIALS AND SPECIAL REQUIREMENTS - A REVIEW</t>
  </si>
  <si>
    <t>Diaconu, BM (Diaconu, Bogdan Marian) [1] ; Cruceru, M (Cruceru, Mihai) [2] ; Anghelescu, L (Anghelescu, Lucica) [2]</t>
  </si>
  <si>
    <t>https://www.webofscience.com/wos/woscc/full-record/WOS:001154956500001</t>
  </si>
  <si>
    <t>10.1016/j.actaastro.2023.12.040</t>
  </si>
  <si>
    <t>WOS:001154956500001</t>
  </si>
  <si>
    <t>Acta Astronautica</t>
  </si>
  <si>
    <t>1879-2030</t>
  </si>
  <si>
    <t>0094-5765</t>
  </si>
  <si>
    <t>FIRE RETARDANCE METHODS AND MATERIALS FOR PHASE CHANGE MATERIALS: PERFORMANCE, INTEGRATION METHODS, AND APPLICATIONS-A LITERATURE REVIEW</t>
  </si>
  <si>
    <t>Diaconu, B (Diaconu, Bogdan) [1] ; Cruceru, M (Cruceru, Mihai) [1] ; Anghelescu, L (Anghelescu, Lucica) [1]</t>
  </si>
  <si>
    <t>https://www.webofscience.com/wos/woscc/full-record/WOS:001009652900001</t>
  </si>
  <si>
    <t>10.3390/fire6050175</t>
  </si>
  <si>
    <t>WOS:001009652900001</t>
  </si>
  <si>
    <t>A CRITICAL REVIEW ON HEAT TRANSFER ENHANCEMENT TECHNIQUES IN LATENT HEAT STORAGE SYSTEMS BASED ON PHASE CHANGE MATERIALS. PASSIVE AND ACTIVE TECHNIQUES, SYSTEM DESIGNS AND OPTIMIZATION</t>
  </si>
  <si>
    <t>Diaconu, BM (Diaconu, Bogdan Marian) [1] ; Cruceru, M (Cruceru, Mihai) [1] ; Anghelescu, L (Anghelescu, Lucica) [1]</t>
  </si>
  <si>
    <t>https://www.webofscience.com/wos/woscc/full-record/WOS:000943263900001</t>
  </si>
  <si>
    <t>10.1016/j.est.2023.106830</t>
  </si>
  <si>
    <t>WOS:000943263900001</t>
  </si>
  <si>
    <t>Journal of Energy Storage</t>
  </si>
  <si>
    <t>2352-1538</t>
  </si>
  <si>
    <t>2352-152X</t>
  </si>
  <si>
    <t>MONITORING OF ENVIRONMENTAL POLLUTION AS A RESULT OF THE ACTIVITY OF REARING AND PRODUCTION OF SWINE</t>
  </si>
  <si>
    <t>Popa, RG (Popa, Roxana-Gabriela) [1] ; Schiopu, EC (Schiopu, Emil-Catalin) [1] ; Pecingina, IR (Pecingina, Irina-Ramona) [1]</t>
  </si>
  <si>
    <t>https://www.webofscience.com/wos/woscc/full-record/WOS:000931961700019</t>
  </si>
  <si>
    <t>WOS:000931961700019</t>
  </si>
  <si>
    <t>USING THE ELVIS ALIVE ANIMATRONIC STRUCTURE TO EXPERIMENT A COLLABORATIVE PROTOCOL WITH A HUMAN OPERATOR</t>
  </si>
  <si>
    <t>Cismaru, SI (Cismaru, Stefan-Irinel) [1] ; Petcu, FB (Petcu, Florina Besnea) [1] ; Ionescu, M (Ionescu, Marian) [2] ; Gilca, G (Gilca, Gheorghe) [2] ; Borcosi, I (Borcosi, Ilie) [2] ; Bizdoaca, NG (Bizdoaca, Nicu-George) [1]</t>
  </si>
  <si>
    <t>https://www.webofscience.com/wos/woscc/full-record/WOS:000719282200031</t>
  </si>
  <si>
    <t>10.1109/EAEEIE50507.2021.9530884</t>
  </si>
  <si>
    <t>WOS:000719282200031</t>
  </si>
  <si>
    <t>PROCEEDINGS OF THE 2021 30TH ANNUAL CONFERENCE OF THE EUROPEAN ASSOCIATION FOR EDUCATION IN ELECTRICAL AND INFORMATION ENGINEERING</t>
  </si>
  <si>
    <t>A QUANTITATIVE METRIC FOR THE INDOOR ENVIRONMENT RADIATIVE FIELD ASYMMETRY DEVELOPED THROUGH NUMERICAL SIMULATION OF THE RADIATIVE FIELD STRUCTURE</t>
  </si>
  <si>
    <t xml:space="preserve">
Diaconu, B (Diaconu, Bogdan) [1] ; Cruceru, M (Cruceru, Mihai) [1] ; Anghelescu, L (Anghelescu, Lucica) [1]</t>
  </si>
  <si>
    <t>https://www.webofscience.com/wos/woscc/full-record/WOS:000706868200003</t>
  </si>
  <si>
    <t>10.1016/j.jobe.2021.103345</t>
  </si>
  <si>
    <t>WOS:000706868200003</t>
  </si>
  <si>
    <t>Journal of Building Engineering</t>
  </si>
  <si>
    <t>2352-7102</t>
  </si>
  <si>
    <t>NEW POSSIBILITIES OF USING THE ASH RESULTING FROM THE ENERGY RECOVERY OF POULTRY LITTER WITHIN THE CIRCULAR ECONOMY CONCEPT</t>
  </si>
  <si>
    <t>Popescu, LG (Popescu, Luminita Georgeta) [1] ; Popa, RG (Popa, Roxana Gabriela) [1] ; Anghelescu, L (Anghelescu, Lucica) [1] ; Cazalbasu, R (Cazalbasu, Ramona) [1] ; Predeanu, G (Predeanu, Georgeta) [2] ; Vasile, BS (Vasile, Bogdan Stefan) [3]</t>
  </si>
  <si>
    <t>https://www.webofscience.com/wos/woscc/full-record/WOS:001411932400019</t>
  </si>
  <si>
    <t>WOS:001411932400019</t>
  </si>
  <si>
    <t>INITIATING A BUSINESS FOR ESTABLISHING A MODERN QUINCE CULTIVATION IN SOUTHWESTERN ROMANIA - A PROFITABLE SOLUTION FOR THE FUTURE</t>
  </si>
  <si>
    <t>Popa, RG (Popa, Roxana-Gabriela) [1] ; Schiopu, EC (Schiopu, Emil-Catalin) [1] ; Cazalbasu, VR (Cazalbasu, Violeta-Ramona) [1] ; Pecingina, IR (Pecingina, Irina-Ramona) [1]</t>
  </si>
  <si>
    <t>https://www.webofscience.com/wos/woscc/full-record/WOS:001264962000084</t>
  </si>
  <si>
    <t>WOS:001264962000084</t>
  </si>
  <si>
    <t>SCIENTIFIC PAPERS-SERIES MANAGEMENT ECONOMIC ENGINEERING IN AGRICULTURE AND RURAL DEVELOPMENT</t>
  </si>
  <si>
    <t>2285-3952</t>
  </si>
  <si>
    <t>2284-7995</t>
  </si>
  <si>
    <t xml:space="preserve">ASSESSMENT OF SOIL SUSTAINABILITY USING THE LUCAS DATABASE IN THE SOUTHWEST REGION OF ROMANIA. </t>
  </si>
  <si>
    <t>Popa, RG (Popa, Roxana-Gabriela) [1] ; Schiopu, EC (Schiopu, Emil-Catalin) [1] ; Balacescu, A (Balacescu, Aniela) [2] ; Popescu, LG (Popescu, Luminita-Georgeta) [1] ; Patrascu, A (Patrascu, Aurelia) [3]</t>
  </si>
  <si>
    <t>https://www.webofscience.com/wos/woscc/full-record/WOS:001005755700001</t>
  </si>
  <si>
    <t>10.3390/su15118513</t>
  </si>
  <si>
    <t>WOS:001005755700001</t>
  </si>
  <si>
    <t>RESEARCH ON OBTAINING NANOSTRUCTURED SURFACES EFFICIENT IN COMBATING MICROBIAL BIOFILM</t>
  </si>
  <si>
    <t>Tatar, AM (Tatar, Adina Milena) [1] ; Mihut, NM (Mihut, Nicoleta Maria) [1] ; Pasare, MM (Pasare, Minodora Maria) [1] ; Cirtina, L (Cirtina, Liviu) [1] ; Alecsoiu, OR (Alecsoiu, Olivia Roxana) [1] ; Pasculescu, D (Pasculescu, Dragos) [2] ; Avramoiu, R (Avramoiu, Roxana) [1]</t>
  </si>
  <si>
    <t>https://www.webofscience.com/wos/woscc/full-record/WOS:000783749900006</t>
  </si>
  <si>
    <t>10.37358/MP.22.1.5563</t>
  </si>
  <si>
    <t>WOS:000783749900006</t>
  </si>
  <si>
    <t>MATERIALE PLASTICE</t>
  </si>
  <si>
    <t>0025-5289</t>
  </si>
  <si>
    <t>THE INFLUENCE OF THE WOOD ESSENCE OF BEAMS REINFORCED WITH POLYMER COMPOSITE MATERIALS ON THE MECHANICAL PROPERTIES</t>
  </si>
  <si>
    <t>Ianasi, AC (Ianasi, Aurora catalina) [1] ; Pasare, MM (Pasare, Minodora maria) [1] ; Cirtina, LM (Cirtina, Liviu marius) [1] ; Cirtina, D (Cirtina, Daniela) [2] ; Nioata, A (Nioata, Alin) [1] ; Comarla, A (Comarla, Adriana) [1]</t>
  </si>
  <si>
    <t>https://www.webofscience.com/wos/woscc/full-record/WOS:001399755900001</t>
  </si>
  <si>
    <t>10.37358/Mat.Plast.1964</t>
  </si>
  <si>
    <t>WOS:001399755900001</t>
  </si>
  <si>
    <t>Materiale Plastice</t>
  </si>
  <si>
    <t>2668-8220</t>
  </si>
  <si>
    <t>STUDY ON THE EFFECT OF ZINC OXIDE NANOPOWDER DOPED WITH DIFFERENT CONCENTRATIONS OF COBALT, ON THE PROPERTIES OF IMPLANTS</t>
  </si>
  <si>
    <t>Mihut, NM (Mihut, N. M.) [1] ; Tatar, AM (Tatar, A. M.) [1] ; Pasare, MM (Pasare, M. M.) [1] ; Cîrtîna, D (Cirtina, D.) [1] ; Radulescu, C (Radulescu, C.) [1] ; Ionici, CF (Ionici, C. F.) [1] ; Pasculescu, D (Pasculescu, D.) [2] ; Nioata, A (Nioata, A.) [1]</t>
  </si>
  <si>
    <t>https://www.webofscience.com/wos/woscc/full-record/WOS:001015497300010</t>
  </si>
  <si>
    <t>10.15251/DJNB.2023.181.117</t>
  </si>
  <si>
    <t>WOS:001015497300010</t>
  </si>
  <si>
    <t>Digest Journal of Nanomaterials and Biostructures</t>
  </si>
  <si>
    <t>1842-3582</t>
  </si>
  <si>
    <t>LATENT HEAT STORAGE SYSTEMS FOR THERMAL MANAGEMENT OF ELECTRIC VEHICLE BATTERIES: THERMAL PERFORMANCE ENHANCEMENT AND MODULATION OF THE PHASE TRANSITION PROCESS DYNAMICS: A LITERATURE REVIEW</t>
  </si>
  <si>
    <t>Diaconu, B (Diaconu, Bogdan) [1] ; Cruceru, M (Cruceru, Mihai) [1] ; Anghelescu, L (Anghelescu, Lucica) [1] ; Racoceanu, C (Racoceanu, Cristinel) [1] ; Popescu, C (Popescu, Cristinel) [1] ; Ionescu, M (Ionescu, Marian) [1] ; Tudorache, A (Tudorache, Adriana) [1]</t>
  </si>
  <si>
    <t>https://www.webofscience.com/wos/woscc/full-record/WOS:000955523500001</t>
  </si>
  <si>
    <t>10.3390/en16062745</t>
  </si>
  <si>
    <t>WOS:000955523500001</t>
  </si>
  <si>
    <t>Energies</t>
  </si>
  <si>
    <t>Metodă de economisire a apei pentru cazane murale fără acumulare la pornire din stare rece</t>
  </si>
  <si>
    <t>RO 131401 B1</t>
  </si>
  <si>
    <t>OSIM</t>
  </si>
  <si>
    <t>OSIM Romania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</si>
</sst>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6"/>
      <name val="Times New Roman"/>
      <family val="1"/>
    </font>
    <font>
      <i/>
      <sz val="6"/>
      <name val="Times New Roman"/>
      <family val="1"/>
    </font>
    <font>
      <i/>
      <sz val="11"/>
      <name val="Times New Roman"/>
      <family val="1"/>
    </font>
    <font>
      <b/>
      <i/>
      <sz val="9"/>
      <name val="Times New Roman"/>
      <family val="1"/>
    </font>
    <font>
      <b/>
      <i/>
      <sz val="8"/>
      <color rgb="FFFF0000"/>
      <name val="Times New Roman"/>
      <family val="1"/>
    </font>
    <font>
      <i/>
      <sz val="8"/>
      <name val="Times New Roman"/>
      <family val="1"/>
    </font>
    <font>
      <i/>
      <sz val="9"/>
      <name val="Times New Roman"/>
      <family val="1"/>
    </font>
    <font>
      <i/>
      <sz val="8"/>
      <color rgb="FFFF000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  <charset val="238"/>
    </font>
    <font>
      <sz val="11"/>
      <color theme="1"/>
      <name val="Times New Roman"/>
      <family val="1"/>
    </font>
    <font>
      <b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1FFFF"/>
        <bgColor indexed="64"/>
      </patternFill>
    </fill>
  </fills>
  <borders count="11">
    <border>
      <left/>
      <right/>
      <top/>
      <bottom/>
      <diagonal/>
    </border>
    <border>
      <left style="medium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 wrapText="1"/>
    </xf>
    <xf numFmtId="0" fontId="11" fillId="3" borderId="6" xfId="0" applyFont="1" applyFill="1" applyBorder="1" applyProtection="1"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3" fillId="3" borderId="8" xfId="0" applyFont="1" applyFill="1" applyBorder="1" applyAlignment="1">
      <alignment vertical="top" wrapText="1"/>
    </xf>
    <xf numFmtId="49" fontId="11" fillId="3" borderId="7" xfId="0" applyNumberFormat="1" applyFont="1" applyFill="1" applyBorder="1" applyAlignment="1" applyProtection="1">
      <alignment horizontal="left" vertical="top" wrapText="1" shrinkToFit="1"/>
      <protection locked="0"/>
    </xf>
    <xf numFmtId="49" fontId="1" fillId="3" borderId="7" xfId="1" applyNumberFormat="1" applyFill="1" applyBorder="1" applyAlignment="1" applyProtection="1">
      <alignment horizontal="left" vertical="top" wrapText="1" shrinkToFit="1"/>
      <protection locked="0"/>
    </xf>
    <xf numFmtId="1" fontId="11" fillId="3" borderId="7" xfId="0" applyNumberFormat="1" applyFont="1" applyFill="1" applyBorder="1" applyAlignment="1" applyProtection="1">
      <alignment horizontal="center" vertical="center"/>
      <protection locked="0"/>
    </xf>
    <xf numFmtId="1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7" xfId="0" applyNumberFormat="1" applyFont="1" applyFill="1" applyBorder="1" applyAlignment="1" applyProtection="1">
      <alignment horizontal="center" vertical="center"/>
      <protection locked="0"/>
    </xf>
    <xf numFmtId="3" fontId="11" fillId="3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3" fillId="3" borderId="10" xfId="0" applyFont="1" applyFill="1" applyBorder="1" applyAlignment="1">
      <alignment vertical="top" wrapText="1"/>
    </xf>
    <xf numFmtId="0" fontId="14" fillId="4" borderId="0" xfId="0" applyFont="1" applyFill="1" applyProtection="1">
      <protection locked="0"/>
    </xf>
    <xf numFmtId="0" fontId="13" fillId="3" borderId="7" xfId="0" applyFont="1" applyFill="1" applyBorder="1" applyAlignment="1">
      <alignment vertical="top" wrapText="1"/>
    </xf>
    <xf numFmtId="49" fontId="15" fillId="3" borderId="10" xfId="0" applyNumberFormat="1" applyFont="1" applyFill="1" applyBorder="1" applyAlignment="1" applyProtection="1">
      <alignment horizontal="left" vertical="top" wrapText="1" shrinkToFit="1"/>
      <protection locked="0"/>
    </xf>
  </cellXfs>
  <cellStyles count="2">
    <cellStyle name="Hyperlink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rcetare\Documents\U42_AC2025_Anexa6-Tabel_institutional_articole_brevete-2025%20(final%20-%20depus).xlsx" TargetMode="External"/><Relationship Id="rId1" Type="http://schemas.openxmlformats.org/officeDocument/2006/relationships/externalLinkPath" Target="file:///C:\Users\Cercetare\Documents\U42_AC2025_Anexa6-Tabel_institutional_articole_brevete-2025%20(final%20-%20depu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 didactic_RS"/>
      <sheetName val="T.institutional-articol-brevet"/>
      <sheetName val="detalii Rodica"/>
      <sheetName val="FI"/>
      <sheetName val="U42_AC2025_Anexa6-Tabel_institu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ebofscience.com/wos/woscc/full-record/WOS:001154956500001" TargetMode="External"/><Relationship Id="rId13" Type="http://schemas.openxmlformats.org/officeDocument/2006/relationships/hyperlink" Target="https://www.webofscience.com/wos/woscc/full-record/WOS:000927155300001" TargetMode="External"/><Relationship Id="rId18" Type="http://schemas.openxmlformats.org/officeDocument/2006/relationships/hyperlink" Target="https://www.webofscience.com/wos/woscc/full-record/WOS:000783749900006" TargetMode="External"/><Relationship Id="rId26" Type="http://schemas.openxmlformats.org/officeDocument/2006/relationships/hyperlink" Target="https://www.webofscience.com/wos/woscc/full-record/WOS:000719282200026" TargetMode="External"/><Relationship Id="rId3" Type="http://schemas.openxmlformats.org/officeDocument/2006/relationships/hyperlink" Target="https://www.webofscience.com/wos/woscc/full-record/WOS:000689580000001" TargetMode="External"/><Relationship Id="rId21" Type="http://schemas.openxmlformats.org/officeDocument/2006/relationships/hyperlink" Target="https://www.webofscience.com/wos/woscc/full-record/WOS:000931961700019" TargetMode="External"/><Relationship Id="rId7" Type="http://schemas.openxmlformats.org/officeDocument/2006/relationships/hyperlink" Target="https://www.webofscience.com/wos/woscc/full-record/WOS:001342899000001" TargetMode="External"/><Relationship Id="rId12" Type="http://schemas.openxmlformats.org/officeDocument/2006/relationships/hyperlink" Target="https://www.webofscience.com/wos/woscc/full-record/WOS:001005755700001" TargetMode="External"/><Relationship Id="rId17" Type="http://schemas.openxmlformats.org/officeDocument/2006/relationships/hyperlink" Target="https://www.webofscience.com/wos/woscc/full-record/WOS:001338148300015" TargetMode="External"/><Relationship Id="rId25" Type="http://schemas.openxmlformats.org/officeDocument/2006/relationships/hyperlink" Target="https://www.webofscience.com/wos/woscc/full-record/WOS:001440908400061" TargetMode="External"/><Relationship Id="rId2" Type="http://schemas.openxmlformats.org/officeDocument/2006/relationships/hyperlink" Target="https://www.webofscience.com/wos/woscc/full-record/WOS:000687771400007" TargetMode="External"/><Relationship Id="rId16" Type="http://schemas.openxmlformats.org/officeDocument/2006/relationships/hyperlink" Target="https://www.webofscience.com/wos/woscc/full-record/WOS:000955523500001" TargetMode="External"/><Relationship Id="rId20" Type="http://schemas.openxmlformats.org/officeDocument/2006/relationships/hyperlink" Target="https://www.webofscience.com/wos/woscc/full-record/WOS:001399755900001" TargetMode="External"/><Relationship Id="rId1" Type="http://schemas.openxmlformats.org/officeDocument/2006/relationships/hyperlink" Target="https://www.webofscience.com/wos/woscc/full-record/WOS:000706868200003" TargetMode="External"/><Relationship Id="rId6" Type="http://schemas.openxmlformats.org/officeDocument/2006/relationships/hyperlink" Target="https://www.webofscience.com/wos/woscc/full-record/WOS:001115235500001" TargetMode="External"/><Relationship Id="rId11" Type="http://schemas.openxmlformats.org/officeDocument/2006/relationships/hyperlink" Target="https://www.webofscience.com/wos/woscc/full-record/WOS:000672334200001" TargetMode="External"/><Relationship Id="rId24" Type="http://schemas.openxmlformats.org/officeDocument/2006/relationships/hyperlink" Target="https://www.webofscience.com/wos/woscc/full-record/WOS:001411932400019" TargetMode="External"/><Relationship Id="rId5" Type="http://schemas.openxmlformats.org/officeDocument/2006/relationships/hyperlink" Target="https://www.webofscience.com/wos/woscc/full-record/WOS:001009652900001" TargetMode="External"/><Relationship Id="rId15" Type="http://schemas.openxmlformats.org/officeDocument/2006/relationships/hyperlink" Target="https://www.webofscience.com/wos/woscc/full-record/WOS:000801514800001" TargetMode="External"/><Relationship Id="rId23" Type="http://schemas.openxmlformats.org/officeDocument/2006/relationships/hyperlink" Target="https://www.webofscience.com/wos/woscc/full-record/WOS:001264962000084" TargetMode="External"/><Relationship Id="rId28" Type="http://schemas.openxmlformats.org/officeDocument/2006/relationships/hyperlink" Target="https://www.webofscience.com/wos/woscc/full-record/WOS:000719282200031" TargetMode="External"/><Relationship Id="rId10" Type="http://schemas.openxmlformats.org/officeDocument/2006/relationships/hyperlink" Target="https://www.webofscience.com/wos/woscc/full-record/WOS:001235097500001" TargetMode="External"/><Relationship Id="rId19" Type="http://schemas.openxmlformats.org/officeDocument/2006/relationships/hyperlink" Target="https://www.webofscience.com/wos/woscc/full-record/WOS:001015497300010" TargetMode="External"/><Relationship Id="rId4" Type="http://schemas.openxmlformats.org/officeDocument/2006/relationships/hyperlink" Target="https://www.webofscience.com/wos/woscc/full-record/WOS:000943263900001" TargetMode="External"/><Relationship Id="rId9" Type="http://schemas.openxmlformats.org/officeDocument/2006/relationships/hyperlink" Target="https://www.webofscience.com/wos/woscc/full-record/WOS:001340809600001" TargetMode="External"/><Relationship Id="rId14" Type="http://schemas.openxmlformats.org/officeDocument/2006/relationships/hyperlink" Target="https://www.webofscience.com/wos/woscc/full-record/WOS:001115336700001" TargetMode="External"/><Relationship Id="rId22" Type="http://schemas.openxmlformats.org/officeDocument/2006/relationships/hyperlink" Target="https://www.webofscience.com/wos/woscc/full-record/WOS:001112288100005" TargetMode="External"/><Relationship Id="rId27" Type="http://schemas.openxmlformats.org/officeDocument/2006/relationships/hyperlink" Target="https://www.webofscience.com/wos/woscc/full-record/WOS:00103558070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ED72-8ED7-43EE-83BA-55A8ABFCF6FB}">
  <dimension ref="A1:AJ30"/>
  <sheetViews>
    <sheetView tabSelected="1" workbookViewId="0">
      <selection activeCell="C21" sqref="C21"/>
    </sheetView>
  </sheetViews>
  <sheetFormatPr defaultRowHeight="15.6" x14ac:dyDescent="0.3"/>
  <cols>
    <col min="1" max="1" width="6.59765625" customWidth="1"/>
    <col min="2" max="2" width="9.8984375" customWidth="1"/>
    <col min="3" max="3" width="30.3984375" customWidth="1"/>
    <col min="4" max="4" width="32.5" customWidth="1"/>
    <col min="5" max="5" width="29.09765625" customWidth="1"/>
    <col min="6" max="6" width="23.796875" customWidth="1"/>
    <col min="7" max="7" width="16.5" customWidth="1"/>
    <col min="8" max="8" width="9.8984375" customWidth="1"/>
    <col min="9" max="9" width="21" customWidth="1"/>
    <col min="10" max="11" width="9.8984375" customWidth="1"/>
    <col min="12" max="29" width="10.69921875" customWidth="1"/>
  </cols>
  <sheetData>
    <row r="1" spans="1:36" ht="124.2" thickBot="1" x14ac:dyDescent="0.3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8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0" t="s">
        <v>27</v>
      </c>
      <c r="AC1" s="11" t="s">
        <v>28</v>
      </c>
      <c r="AD1" t="s">
        <v>29</v>
      </c>
    </row>
    <row r="2" spans="1:36" s="21" customFormat="1" ht="47.4" thickBot="1" x14ac:dyDescent="0.3">
      <c r="A2" s="12">
        <v>1</v>
      </c>
      <c r="B2" s="13">
        <v>2024</v>
      </c>
      <c r="C2" s="14" t="s">
        <v>30</v>
      </c>
      <c r="D2" s="15" t="s">
        <v>31</v>
      </c>
      <c r="E2" s="16" t="s">
        <v>32</v>
      </c>
      <c r="F2" s="15" t="s">
        <v>33</v>
      </c>
      <c r="G2" s="15" t="s">
        <v>34</v>
      </c>
      <c r="H2" s="15"/>
      <c r="I2" s="15" t="s">
        <v>35</v>
      </c>
      <c r="J2" s="15"/>
      <c r="K2" s="15" t="s">
        <v>36</v>
      </c>
      <c r="L2" s="15" t="s">
        <v>37</v>
      </c>
      <c r="M2" s="15"/>
      <c r="N2" s="17"/>
      <c r="O2" s="17"/>
      <c r="P2" s="17"/>
      <c r="Q2" s="17"/>
      <c r="R2" s="17"/>
      <c r="S2" s="17"/>
      <c r="T2" s="17"/>
      <c r="U2" s="17"/>
      <c r="V2" s="17">
        <v>1</v>
      </c>
      <c r="W2" s="17"/>
      <c r="X2" s="17"/>
      <c r="Y2" s="17"/>
      <c r="Z2" s="18"/>
      <c r="AA2" s="18"/>
      <c r="AB2" s="19">
        <v>6</v>
      </c>
      <c r="AC2" s="19">
        <v>2</v>
      </c>
      <c r="AD2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3" spans="1:36" s="21" customFormat="1" ht="64.8" customHeight="1" thickBot="1" x14ac:dyDescent="0.3">
      <c r="A3" s="12">
        <v>2</v>
      </c>
      <c r="B3" s="13">
        <v>2024</v>
      </c>
      <c r="C3" s="22" t="s">
        <v>38</v>
      </c>
      <c r="D3" s="15" t="s">
        <v>39</v>
      </c>
      <c r="E3" s="16" t="s">
        <v>40</v>
      </c>
      <c r="F3" s="15" t="s">
        <v>41</v>
      </c>
      <c r="G3" s="15" t="s">
        <v>42</v>
      </c>
      <c r="H3" s="15"/>
      <c r="I3" s="15" t="s">
        <v>43</v>
      </c>
      <c r="J3" s="15" t="s">
        <v>44</v>
      </c>
      <c r="K3" s="15"/>
      <c r="L3" s="15"/>
      <c r="M3" s="15"/>
      <c r="N3" s="17"/>
      <c r="O3" s="17"/>
      <c r="P3" s="17"/>
      <c r="Q3" s="17">
        <v>1</v>
      </c>
      <c r="R3" s="17"/>
      <c r="S3" s="17"/>
      <c r="T3" s="17"/>
      <c r="U3" s="17"/>
      <c r="V3" s="17"/>
      <c r="W3" s="17"/>
      <c r="X3" s="17"/>
      <c r="Y3" s="17"/>
      <c r="Z3" s="18"/>
      <c r="AA3" s="18"/>
      <c r="AB3" s="19">
        <v>7</v>
      </c>
      <c r="AC3" s="19">
        <v>2</v>
      </c>
      <c r="AD3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4" spans="1:36" s="21" customFormat="1" ht="61.8" thickBot="1" x14ac:dyDescent="0.3">
      <c r="A4" s="12">
        <v>10</v>
      </c>
      <c r="B4" s="13">
        <v>2024</v>
      </c>
      <c r="C4" s="22" t="s">
        <v>94</v>
      </c>
      <c r="D4" s="15" t="s">
        <v>95</v>
      </c>
      <c r="E4" s="16" t="s">
        <v>96</v>
      </c>
      <c r="F4" s="15" t="s">
        <v>97</v>
      </c>
      <c r="G4" s="15" t="s">
        <v>98</v>
      </c>
      <c r="H4" s="15"/>
      <c r="I4" s="15" t="s">
        <v>57</v>
      </c>
      <c r="J4" s="15"/>
      <c r="K4" s="15" t="s">
        <v>58</v>
      </c>
      <c r="L4" s="15"/>
      <c r="M4" s="15"/>
      <c r="N4" s="17"/>
      <c r="O4" s="17">
        <v>1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  <c r="AA4" s="18"/>
      <c r="AB4" s="19">
        <v>2</v>
      </c>
      <c r="AC4" s="19">
        <v>2</v>
      </c>
      <c r="AD4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5" spans="1:36" s="21" customFormat="1" ht="47.4" thickBot="1" x14ac:dyDescent="0.3">
      <c r="A5" s="12">
        <v>11</v>
      </c>
      <c r="B5" s="13">
        <v>2024</v>
      </c>
      <c r="C5" s="22" t="s">
        <v>99</v>
      </c>
      <c r="D5" s="15" t="s">
        <v>100</v>
      </c>
      <c r="E5" s="16" t="s">
        <v>101</v>
      </c>
      <c r="F5" s="15" t="s">
        <v>102</v>
      </c>
      <c r="G5" s="15" t="s">
        <v>103</v>
      </c>
      <c r="H5" s="15"/>
      <c r="I5" s="15" t="s">
        <v>104</v>
      </c>
      <c r="J5" s="15" t="s">
        <v>105</v>
      </c>
      <c r="K5" s="15"/>
      <c r="L5" s="15"/>
      <c r="M5" s="15"/>
      <c r="N5" s="17"/>
      <c r="O5" s="17">
        <v>1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  <c r="AA5" s="18"/>
      <c r="AB5" s="19">
        <v>5</v>
      </c>
      <c r="AC5" s="19">
        <v>3</v>
      </c>
      <c r="AD5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5" s="23"/>
      <c r="AF5" s="23"/>
      <c r="AG5" s="23"/>
      <c r="AH5" s="23"/>
      <c r="AI5" s="23"/>
      <c r="AJ5" s="23"/>
    </row>
    <row r="6" spans="1:36" s="21" customFormat="1" ht="51.6" thickBot="1" x14ac:dyDescent="0.3">
      <c r="A6" s="12">
        <v>12</v>
      </c>
      <c r="B6" s="13">
        <v>2024</v>
      </c>
      <c r="C6" s="22" t="s">
        <v>106</v>
      </c>
      <c r="D6" s="15" t="s">
        <v>107</v>
      </c>
      <c r="E6" s="16" t="s">
        <v>108</v>
      </c>
      <c r="F6" s="15" t="s">
        <v>109</v>
      </c>
      <c r="G6" s="15" t="s">
        <v>110</v>
      </c>
      <c r="H6" s="15"/>
      <c r="I6" s="15" t="s">
        <v>111</v>
      </c>
      <c r="J6" s="15" t="s">
        <v>112</v>
      </c>
      <c r="K6" s="15"/>
      <c r="L6" s="15"/>
      <c r="M6" s="15"/>
      <c r="N6" s="17"/>
      <c r="O6" s="17">
        <v>1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18"/>
      <c r="AB6" s="19">
        <v>5</v>
      </c>
      <c r="AC6" s="19">
        <v>2</v>
      </c>
      <c r="AD6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6" s="23"/>
      <c r="AF6" s="23"/>
      <c r="AG6" s="23"/>
      <c r="AH6" s="23"/>
      <c r="AI6" s="23"/>
      <c r="AJ6" s="23"/>
    </row>
    <row r="7" spans="1:36" s="21" customFormat="1" ht="47.4" thickBot="1" x14ac:dyDescent="0.3">
      <c r="A7" s="12">
        <v>16</v>
      </c>
      <c r="B7" s="13">
        <v>2024</v>
      </c>
      <c r="C7" s="22" t="s">
        <v>132</v>
      </c>
      <c r="D7" s="15" t="s">
        <v>133</v>
      </c>
      <c r="E7" s="16" t="s">
        <v>134</v>
      </c>
      <c r="F7" s="15" t="s">
        <v>135</v>
      </c>
      <c r="G7" s="15" t="s">
        <v>136</v>
      </c>
      <c r="H7" s="15"/>
      <c r="I7" s="15" t="s">
        <v>137</v>
      </c>
      <c r="J7" s="15" t="s">
        <v>138</v>
      </c>
      <c r="K7" s="15" t="s">
        <v>139</v>
      </c>
      <c r="L7" s="15"/>
      <c r="M7" s="15"/>
      <c r="N7" s="17"/>
      <c r="O7" s="17">
        <v>1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  <c r="AA7" s="18"/>
      <c r="AB7" s="19">
        <v>3</v>
      </c>
      <c r="AC7" s="19">
        <v>3</v>
      </c>
      <c r="AD7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7" s="23"/>
      <c r="AF7" s="23"/>
      <c r="AG7" s="23"/>
      <c r="AH7" s="23"/>
      <c r="AI7" s="23"/>
      <c r="AJ7" s="23"/>
    </row>
    <row r="8" spans="1:36" s="21" customFormat="1" ht="47.4" thickBot="1" x14ac:dyDescent="0.3">
      <c r="A8" s="12">
        <v>22</v>
      </c>
      <c r="B8" s="13">
        <v>2024</v>
      </c>
      <c r="C8" s="22" t="s">
        <v>170</v>
      </c>
      <c r="D8" s="15" t="s">
        <v>171</v>
      </c>
      <c r="E8" s="16" t="s">
        <v>172</v>
      </c>
      <c r="F8" s="15"/>
      <c r="G8" s="15" t="s">
        <v>173</v>
      </c>
      <c r="H8" s="15"/>
      <c r="I8" s="15" t="s">
        <v>117</v>
      </c>
      <c r="J8" s="15" t="s">
        <v>118</v>
      </c>
      <c r="K8" s="15"/>
      <c r="L8" s="15"/>
      <c r="M8" s="15"/>
      <c r="N8" s="17"/>
      <c r="O8" s="17"/>
      <c r="P8" s="17"/>
      <c r="Q8" s="17"/>
      <c r="R8" s="17"/>
      <c r="S8" s="17"/>
      <c r="T8" s="17">
        <v>1</v>
      </c>
      <c r="U8" s="17"/>
      <c r="V8" s="17"/>
      <c r="W8" s="17"/>
      <c r="X8" s="17"/>
      <c r="Y8" s="17"/>
      <c r="Z8" s="18"/>
      <c r="AA8" s="18"/>
      <c r="AB8" s="19">
        <v>6</v>
      </c>
      <c r="AC8" s="19">
        <v>4</v>
      </c>
      <c r="AD8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9" spans="1:36" s="21" customFormat="1" ht="47.4" thickBot="1" x14ac:dyDescent="0.3">
      <c r="A9" s="12">
        <v>23</v>
      </c>
      <c r="B9" s="13">
        <v>2024</v>
      </c>
      <c r="C9" s="22" t="s">
        <v>174</v>
      </c>
      <c r="D9" s="15" t="s">
        <v>175</v>
      </c>
      <c r="E9" s="16" t="s">
        <v>176</v>
      </c>
      <c r="F9" s="15"/>
      <c r="G9" s="15" t="s">
        <v>177</v>
      </c>
      <c r="H9" s="15"/>
      <c r="I9" s="15" t="s">
        <v>178</v>
      </c>
      <c r="J9" s="15" t="s">
        <v>179</v>
      </c>
      <c r="K9" s="15" t="s">
        <v>180</v>
      </c>
      <c r="L9" s="15"/>
      <c r="M9" s="15"/>
      <c r="N9" s="17"/>
      <c r="O9" s="17"/>
      <c r="P9" s="17"/>
      <c r="Q9" s="17"/>
      <c r="R9" s="17"/>
      <c r="S9" s="17"/>
      <c r="T9" s="17">
        <v>1</v>
      </c>
      <c r="U9" s="17"/>
      <c r="V9" s="17"/>
      <c r="W9" s="17"/>
      <c r="X9" s="17"/>
      <c r="Y9" s="17"/>
      <c r="Z9" s="18"/>
      <c r="AA9" s="18"/>
      <c r="AB9" s="19">
        <v>4</v>
      </c>
      <c r="AC9" s="19">
        <v>4</v>
      </c>
      <c r="AD9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9" s="23"/>
      <c r="AF9" s="23"/>
      <c r="AG9" s="23"/>
      <c r="AH9" s="23"/>
      <c r="AI9" s="23"/>
      <c r="AJ9" s="23"/>
    </row>
    <row r="10" spans="1:36" s="21" customFormat="1" ht="51.6" thickBot="1" x14ac:dyDescent="0.3">
      <c r="A10" s="12">
        <v>26</v>
      </c>
      <c r="B10" s="13">
        <v>2024</v>
      </c>
      <c r="C10" s="14" t="s">
        <v>193</v>
      </c>
      <c r="D10" s="15" t="s">
        <v>194</v>
      </c>
      <c r="E10" s="16" t="s">
        <v>195</v>
      </c>
      <c r="F10" s="15" t="s">
        <v>196</v>
      </c>
      <c r="G10" s="15" t="s">
        <v>197</v>
      </c>
      <c r="H10" s="15"/>
      <c r="I10" s="15" t="s">
        <v>198</v>
      </c>
      <c r="J10" s="15" t="s">
        <v>199</v>
      </c>
      <c r="K10" s="15" t="s">
        <v>192</v>
      </c>
      <c r="L10" s="15"/>
      <c r="M10" s="15"/>
      <c r="N10" s="17"/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/>
      <c r="Z10" s="18"/>
      <c r="AA10" s="18"/>
      <c r="AB10" s="19">
        <v>6</v>
      </c>
      <c r="AC10" s="19">
        <v>6</v>
      </c>
      <c r="AD10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10" s="23"/>
      <c r="AF10" s="23"/>
      <c r="AG10" s="23"/>
      <c r="AH10" s="23"/>
      <c r="AI10" s="23"/>
      <c r="AJ10" s="23"/>
    </row>
    <row r="11" spans="1:36" s="23" customFormat="1" ht="47.4" thickBot="1" x14ac:dyDescent="0.3">
      <c r="A11" s="12">
        <v>3</v>
      </c>
      <c r="B11" s="13">
        <v>2023</v>
      </c>
      <c r="C11" s="22" t="s">
        <v>45</v>
      </c>
      <c r="D11" s="15" t="s">
        <v>46</v>
      </c>
      <c r="E11" s="16" t="s">
        <v>47</v>
      </c>
      <c r="F11" s="15" t="s">
        <v>48</v>
      </c>
      <c r="G11" s="15" t="s">
        <v>49</v>
      </c>
      <c r="H11" s="15"/>
      <c r="I11" s="15" t="s">
        <v>50</v>
      </c>
      <c r="J11" s="15" t="s">
        <v>51</v>
      </c>
      <c r="K11" s="15"/>
      <c r="L11" s="15"/>
      <c r="M11" s="15"/>
      <c r="N11" s="17"/>
      <c r="O11" s="17"/>
      <c r="P11" s="17">
        <v>1</v>
      </c>
      <c r="Q11" s="17"/>
      <c r="R11" s="17"/>
      <c r="S11" s="17"/>
      <c r="T11" s="17"/>
      <c r="U11" s="17"/>
      <c r="V11" s="17"/>
      <c r="W11" s="17"/>
      <c r="X11" s="17"/>
      <c r="Y11" s="17"/>
      <c r="Z11" s="18"/>
      <c r="AA11" s="18"/>
      <c r="AB11" s="19">
        <v>5</v>
      </c>
      <c r="AC11" s="19">
        <v>2</v>
      </c>
      <c r="AD11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11" s="21"/>
      <c r="AF11" s="21"/>
      <c r="AG11" s="21"/>
      <c r="AH11" s="21"/>
      <c r="AI11" s="21"/>
      <c r="AJ11" s="21"/>
    </row>
    <row r="12" spans="1:36" s="23" customFormat="1" ht="47.4" thickBot="1" x14ac:dyDescent="0.3">
      <c r="A12" s="12">
        <v>4</v>
      </c>
      <c r="B12" s="13">
        <v>2023</v>
      </c>
      <c r="C12" s="22" t="s">
        <v>52</v>
      </c>
      <c r="D12" s="15" t="s">
        <v>53</v>
      </c>
      <c r="E12" s="16" t="s">
        <v>54</v>
      </c>
      <c r="F12" s="15" t="s">
        <v>55</v>
      </c>
      <c r="G12" s="15" t="s">
        <v>56</v>
      </c>
      <c r="H12" s="15"/>
      <c r="I12" s="15" t="s">
        <v>57</v>
      </c>
      <c r="J12" s="15"/>
      <c r="K12" s="15" t="s">
        <v>58</v>
      </c>
      <c r="L12" s="15"/>
      <c r="M12" s="15"/>
      <c r="N12" s="17"/>
      <c r="O12" s="17">
        <v>1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  <c r="AA12" s="18"/>
      <c r="AB12" s="19">
        <v>1</v>
      </c>
      <c r="AC12" s="19">
        <v>1</v>
      </c>
      <c r="AD12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12" s="21"/>
      <c r="AF12" s="21"/>
      <c r="AG12" s="21"/>
      <c r="AH12" s="21"/>
      <c r="AI12" s="21"/>
      <c r="AJ12" s="21"/>
    </row>
    <row r="13" spans="1:36" s="23" customFormat="1" ht="47.4" thickBot="1" x14ac:dyDescent="0.3">
      <c r="A13" s="12">
        <v>5</v>
      </c>
      <c r="B13" s="13">
        <v>2023</v>
      </c>
      <c r="C13" s="22" t="s">
        <v>59</v>
      </c>
      <c r="D13" s="15" t="s">
        <v>60</v>
      </c>
      <c r="E13" s="16" t="s">
        <v>61</v>
      </c>
      <c r="F13" s="15" t="s">
        <v>62</v>
      </c>
      <c r="G13" s="15" t="s">
        <v>63</v>
      </c>
      <c r="H13" s="15"/>
      <c r="I13" s="15" t="s">
        <v>64</v>
      </c>
      <c r="J13" s="15" t="s">
        <v>65</v>
      </c>
      <c r="K13" s="15" t="s">
        <v>66</v>
      </c>
      <c r="L13" s="15"/>
      <c r="M13" s="15"/>
      <c r="N13" s="17"/>
      <c r="O13" s="17"/>
      <c r="P13" s="17"/>
      <c r="Q13" s="17"/>
      <c r="R13" s="17"/>
      <c r="S13" s="17"/>
      <c r="T13" s="17"/>
      <c r="U13" s="17"/>
      <c r="V13" s="17">
        <v>1</v>
      </c>
      <c r="W13" s="17"/>
      <c r="X13" s="17"/>
      <c r="Y13" s="17"/>
      <c r="Z13" s="18"/>
      <c r="AA13" s="18"/>
      <c r="AB13" s="19">
        <v>4</v>
      </c>
      <c r="AC13" s="19">
        <v>1</v>
      </c>
      <c r="AD13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13" s="21"/>
      <c r="AF13" s="21"/>
      <c r="AG13" s="21"/>
      <c r="AH13" s="21"/>
      <c r="AI13" s="21"/>
      <c r="AJ13" s="21"/>
    </row>
    <row r="14" spans="1:36" s="23" customFormat="1" ht="47.4" thickBot="1" x14ac:dyDescent="0.3">
      <c r="A14" s="12">
        <v>13</v>
      </c>
      <c r="B14" s="13">
        <v>2023</v>
      </c>
      <c r="C14" s="22" t="s">
        <v>113</v>
      </c>
      <c r="D14" s="15" t="s">
        <v>114</v>
      </c>
      <c r="E14" s="16" t="s">
        <v>115</v>
      </c>
      <c r="F14" s="15"/>
      <c r="G14" s="15" t="s">
        <v>116</v>
      </c>
      <c r="H14" s="15"/>
      <c r="I14" s="15" t="s">
        <v>117</v>
      </c>
      <c r="J14" s="15" t="s">
        <v>118</v>
      </c>
      <c r="K14" s="15"/>
      <c r="L14" s="15"/>
      <c r="M14" s="15"/>
      <c r="N14" s="17"/>
      <c r="O14" s="17"/>
      <c r="P14" s="17"/>
      <c r="Q14" s="17"/>
      <c r="R14" s="17"/>
      <c r="S14" s="17"/>
      <c r="T14" s="17">
        <v>1</v>
      </c>
      <c r="U14" s="17"/>
      <c r="V14" s="17"/>
      <c r="W14" s="17"/>
      <c r="X14" s="17"/>
      <c r="Y14" s="17"/>
      <c r="Z14" s="18"/>
      <c r="AA14" s="18"/>
      <c r="AB14" s="19">
        <v>2</v>
      </c>
      <c r="AC14" s="19">
        <v>2</v>
      </c>
      <c r="AD14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15" spans="1:36" s="23" customFormat="1" ht="47.4" thickBot="1" x14ac:dyDescent="0.3">
      <c r="A15" s="12">
        <v>14</v>
      </c>
      <c r="B15" s="13">
        <v>2023</v>
      </c>
      <c r="C15" s="22" t="s">
        <v>119</v>
      </c>
      <c r="D15" s="15" t="s">
        <v>120</v>
      </c>
      <c r="E15" s="16" t="s">
        <v>121</v>
      </c>
      <c r="F15" s="15" t="s">
        <v>122</v>
      </c>
      <c r="G15" s="15" t="s">
        <v>123</v>
      </c>
      <c r="H15" s="15"/>
      <c r="I15" s="15" t="s">
        <v>124</v>
      </c>
      <c r="J15" s="15" t="s">
        <v>51</v>
      </c>
      <c r="K15" s="15"/>
      <c r="L15" s="15"/>
      <c r="M15" s="15"/>
      <c r="N15" s="17"/>
      <c r="O15" s="17"/>
      <c r="P15" s="17">
        <v>1</v>
      </c>
      <c r="Q15" s="17"/>
      <c r="R15" s="17"/>
      <c r="S15" s="17"/>
      <c r="T15" s="17"/>
      <c r="U15" s="17"/>
      <c r="V15" s="17"/>
      <c r="W15" s="17"/>
      <c r="X15" s="17"/>
      <c r="Y15" s="17"/>
      <c r="Z15" s="18"/>
      <c r="AA15" s="18"/>
      <c r="AB15" s="19">
        <v>3</v>
      </c>
      <c r="AC15" s="19">
        <v>3</v>
      </c>
      <c r="AD15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16" spans="1:36" s="23" customFormat="1" ht="47.4" thickBot="1" x14ac:dyDescent="0.3">
      <c r="A16" s="12">
        <v>17</v>
      </c>
      <c r="B16" s="13">
        <v>2023</v>
      </c>
      <c r="C16" s="22" t="s">
        <v>140</v>
      </c>
      <c r="D16" s="15" t="s">
        <v>141</v>
      </c>
      <c r="E16" s="16" t="s">
        <v>142</v>
      </c>
      <c r="F16" s="15" t="s">
        <v>143</v>
      </c>
      <c r="G16" s="15" t="s">
        <v>144</v>
      </c>
      <c r="H16" s="15"/>
      <c r="I16" s="15" t="s">
        <v>57</v>
      </c>
      <c r="J16" s="15"/>
      <c r="K16" s="15" t="s">
        <v>58</v>
      </c>
      <c r="L16" s="15"/>
      <c r="M16" s="15"/>
      <c r="N16" s="17"/>
      <c r="O16" s="17">
        <v>1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8"/>
      <c r="AA16" s="18"/>
      <c r="AB16" s="19">
        <v>3</v>
      </c>
      <c r="AC16" s="19">
        <v>3</v>
      </c>
      <c r="AD16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17" spans="1:36" s="23" customFormat="1" ht="51.6" thickBot="1" x14ac:dyDescent="0.3">
      <c r="A17" s="12">
        <v>18</v>
      </c>
      <c r="B17" s="13">
        <v>2023</v>
      </c>
      <c r="C17" s="22" t="s">
        <v>145</v>
      </c>
      <c r="D17" s="15" t="s">
        <v>146</v>
      </c>
      <c r="E17" s="16" t="s">
        <v>147</v>
      </c>
      <c r="F17" s="15" t="s">
        <v>148</v>
      </c>
      <c r="G17" s="15" t="s">
        <v>149</v>
      </c>
      <c r="H17" s="15"/>
      <c r="I17" s="15" t="s">
        <v>150</v>
      </c>
      <c r="J17" s="15" t="s">
        <v>151</v>
      </c>
      <c r="K17" s="15" t="s">
        <v>152</v>
      </c>
      <c r="L17" s="15"/>
      <c r="M17" s="15"/>
      <c r="N17" s="17"/>
      <c r="O17" s="17">
        <v>1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8"/>
      <c r="AA17" s="18"/>
      <c r="AB17" s="19">
        <v>3</v>
      </c>
      <c r="AC17" s="19">
        <v>3</v>
      </c>
      <c r="AD17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18" spans="1:36" s="23" customFormat="1" ht="47.4" thickBot="1" x14ac:dyDescent="0.3">
      <c r="A18" s="12">
        <v>24</v>
      </c>
      <c r="B18" s="13">
        <v>2023</v>
      </c>
      <c r="C18" s="22" t="s">
        <v>181</v>
      </c>
      <c r="D18" s="15" t="s">
        <v>182</v>
      </c>
      <c r="E18" s="16" t="s">
        <v>183</v>
      </c>
      <c r="F18" s="15" t="s">
        <v>184</v>
      </c>
      <c r="G18" s="15" t="s">
        <v>185</v>
      </c>
      <c r="H18" s="15"/>
      <c r="I18" s="15" t="s">
        <v>124</v>
      </c>
      <c r="J18" s="15" t="s">
        <v>51</v>
      </c>
      <c r="K18" s="15"/>
      <c r="L18" s="15"/>
      <c r="M18" s="15"/>
      <c r="N18" s="17"/>
      <c r="O18" s="17"/>
      <c r="P18" s="17">
        <v>1</v>
      </c>
      <c r="Q18" s="17"/>
      <c r="R18" s="17"/>
      <c r="S18" s="17"/>
      <c r="T18" s="17"/>
      <c r="U18" s="17"/>
      <c r="V18" s="17"/>
      <c r="W18" s="17"/>
      <c r="X18" s="17"/>
      <c r="Y18" s="17"/>
      <c r="Z18" s="18"/>
      <c r="AA18" s="18"/>
      <c r="AB18" s="19">
        <v>5</v>
      </c>
      <c r="AC18" s="19">
        <v>4</v>
      </c>
      <c r="AD18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19" spans="1:36" s="23" customFormat="1" ht="51.6" thickBot="1" x14ac:dyDescent="0.3">
      <c r="A19" s="12">
        <v>27</v>
      </c>
      <c r="B19" s="13">
        <v>2023</v>
      </c>
      <c r="C19" s="22" t="s">
        <v>200</v>
      </c>
      <c r="D19" s="15" t="s">
        <v>201</v>
      </c>
      <c r="E19" s="16" t="s">
        <v>202</v>
      </c>
      <c r="F19" s="15" t="s">
        <v>203</v>
      </c>
      <c r="G19" s="15" t="s">
        <v>204</v>
      </c>
      <c r="H19" s="15"/>
      <c r="I19" s="15" t="s">
        <v>205</v>
      </c>
      <c r="J19" s="15"/>
      <c r="K19" s="15" t="s">
        <v>206</v>
      </c>
      <c r="L19" s="15"/>
      <c r="M19" s="15"/>
      <c r="N19" s="17"/>
      <c r="O19" s="17"/>
      <c r="P19" s="17"/>
      <c r="Q19" s="17"/>
      <c r="R19" s="17">
        <v>1</v>
      </c>
      <c r="S19" s="17"/>
      <c r="T19" s="17"/>
      <c r="U19" s="17"/>
      <c r="V19" s="17"/>
      <c r="W19" s="17"/>
      <c r="X19" s="17"/>
      <c r="Y19" s="17"/>
      <c r="Z19" s="18"/>
      <c r="AA19" s="18"/>
      <c r="AB19" s="19">
        <v>8</v>
      </c>
      <c r="AC19" s="19">
        <v>7</v>
      </c>
      <c r="AD19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20" spans="1:36" s="23" customFormat="1" ht="61.8" thickBot="1" x14ac:dyDescent="0.3">
      <c r="A20" s="12">
        <v>28</v>
      </c>
      <c r="B20" s="13">
        <v>2023</v>
      </c>
      <c r="C20" s="14" t="s">
        <v>207</v>
      </c>
      <c r="D20" s="15" t="s">
        <v>208</v>
      </c>
      <c r="E20" s="16" t="s">
        <v>209</v>
      </c>
      <c r="F20" s="15" t="s">
        <v>210</v>
      </c>
      <c r="G20" s="15" t="s">
        <v>211</v>
      </c>
      <c r="H20" s="15"/>
      <c r="I20" s="15" t="s">
        <v>212</v>
      </c>
      <c r="J20" s="15" t="s">
        <v>73</v>
      </c>
      <c r="K20" s="15"/>
      <c r="L20" s="15"/>
      <c r="M20" s="15"/>
      <c r="N20" s="17"/>
      <c r="O20" s="17"/>
      <c r="P20" s="17"/>
      <c r="Q20" s="17">
        <v>1</v>
      </c>
      <c r="R20" s="17"/>
      <c r="S20" s="17"/>
      <c r="T20" s="17"/>
      <c r="U20" s="17"/>
      <c r="V20" s="17"/>
      <c r="W20" s="17"/>
      <c r="X20" s="17"/>
      <c r="Y20" s="17"/>
      <c r="Z20" s="18"/>
      <c r="AA20" s="18"/>
      <c r="AB20" s="19">
        <v>7</v>
      </c>
      <c r="AC20" s="19">
        <v>7</v>
      </c>
      <c r="AD20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21" spans="1:36" s="23" customFormat="1" ht="28.2" customHeight="1" thickBot="1" x14ac:dyDescent="0.3">
      <c r="A21" s="12">
        <v>29</v>
      </c>
      <c r="B21" s="13">
        <v>2023</v>
      </c>
      <c r="C21" s="25" t="s">
        <v>213</v>
      </c>
      <c r="D21" s="15"/>
      <c r="E21" s="15"/>
      <c r="F21" s="15"/>
      <c r="G21" s="15"/>
      <c r="H21" s="15" t="s">
        <v>214</v>
      </c>
      <c r="I21" s="15" t="s">
        <v>215</v>
      </c>
      <c r="J21" s="15"/>
      <c r="K21" s="15"/>
      <c r="L21" s="15"/>
      <c r="M21" s="15" t="s">
        <v>216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  <c r="AA21" s="18">
        <v>1</v>
      </c>
      <c r="AB21" s="19">
        <v>8</v>
      </c>
      <c r="AC21" s="19">
        <v>6</v>
      </c>
      <c r="AD21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21" s="21"/>
      <c r="AF21" s="21"/>
      <c r="AG21" s="21"/>
      <c r="AH21" s="21"/>
      <c r="AI21" s="21"/>
      <c r="AJ21" s="21"/>
    </row>
    <row r="22" spans="1:36" s="23" customFormat="1" ht="47.4" thickBot="1" x14ac:dyDescent="0.3">
      <c r="A22" s="12">
        <v>6</v>
      </c>
      <c r="B22" s="13">
        <v>2022</v>
      </c>
      <c r="C22" s="22" t="s">
        <v>67</v>
      </c>
      <c r="D22" s="15" t="s">
        <v>68</v>
      </c>
      <c r="E22" s="16" t="s">
        <v>69</v>
      </c>
      <c r="F22" s="15" t="s">
        <v>70</v>
      </c>
      <c r="G22" s="15" t="s">
        <v>71</v>
      </c>
      <c r="H22" s="15"/>
      <c r="I22" s="15" t="s">
        <v>72</v>
      </c>
      <c r="J22" s="15" t="s">
        <v>73</v>
      </c>
      <c r="K22" s="15"/>
      <c r="L22" s="15"/>
      <c r="M22" s="15"/>
      <c r="N22" s="17"/>
      <c r="O22" s="17"/>
      <c r="P22" s="17"/>
      <c r="Q22" s="17">
        <v>1</v>
      </c>
      <c r="R22" s="17"/>
      <c r="S22" s="17"/>
      <c r="T22" s="17"/>
      <c r="U22" s="17"/>
      <c r="V22" s="17"/>
      <c r="W22" s="17"/>
      <c r="X22" s="17"/>
      <c r="Y22" s="17"/>
      <c r="Z22" s="18"/>
      <c r="AA22" s="18"/>
      <c r="AB22" s="19">
        <v>4</v>
      </c>
      <c r="AC22" s="19">
        <v>1</v>
      </c>
      <c r="AD22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22" s="21"/>
      <c r="AF22" s="21"/>
      <c r="AG22" s="21"/>
      <c r="AH22" s="21"/>
      <c r="AI22" s="21"/>
      <c r="AJ22" s="21"/>
    </row>
    <row r="23" spans="1:36" s="23" customFormat="1" ht="51.6" thickBot="1" x14ac:dyDescent="0.3">
      <c r="A23" s="12">
        <v>19</v>
      </c>
      <c r="B23" s="13">
        <v>2022</v>
      </c>
      <c r="C23" s="22" t="s">
        <v>153</v>
      </c>
      <c r="D23" s="15" t="s">
        <v>154</v>
      </c>
      <c r="E23" s="16" t="s">
        <v>155</v>
      </c>
      <c r="F23" s="15"/>
      <c r="G23" s="15" t="s">
        <v>156</v>
      </c>
      <c r="H23" s="15"/>
      <c r="I23" s="15" t="s">
        <v>117</v>
      </c>
      <c r="J23" s="15" t="s">
        <v>118</v>
      </c>
      <c r="K23" s="15"/>
      <c r="L23" s="15"/>
      <c r="M23" s="15"/>
      <c r="N23" s="17"/>
      <c r="O23" s="17"/>
      <c r="P23" s="17"/>
      <c r="Q23" s="17"/>
      <c r="R23" s="17"/>
      <c r="S23" s="17"/>
      <c r="T23" s="17">
        <v>1</v>
      </c>
      <c r="U23" s="17"/>
      <c r="V23" s="17"/>
      <c r="W23" s="17"/>
      <c r="X23" s="17"/>
      <c r="Y23" s="17"/>
      <c r="Z23" s="18"/>
      <c r="AA23" s="18"/>
      <c r="AB23" s="19">
        <v>3</v>
      </c>
      <c r="AC23" s="19">
        <v>3</v>
      </c>
      <c r="AD23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23" s="21"/>
      <c r="AF23" s="21"/>
      <c r="AG23" s="21"/>
      <c r="AH23" s="21"/>
      <c r="AI23" s="21"/>
      <c r="AJ23" s="21"/>
    </row>
    <row r="24" spans="1:36" s="23" customFormat="1" ht="47.4" thickBot="1" x14ac:dyDescent="0.3">
      <c r="A24" s="12">
        <v>25</v>
      </c>
      <c r="B24" s="13">
        <v>2022</v>
      </c>
      <c r="C24" s="22" t="s">
        <v>186</v>
      </c>
      <c r="D24" s="15" t="s">
        <v>187</v>
      </c>
      <c r="E24" s="16" t="s">
        <v>188</v>
      </c>
      <c r="F24" s="15" t="s">
        <v>189</v>
      </c>
      <c r="G24" s="15" t="s">
        <v>190</v>
      </c>
      <c r="H24" s="15"/>
      <c r="I24" s="15" t="s">
        <v>191</v>
      </c>
      <c r="J24" s="15"/>
      <c r="K24" s="15" t="s">
        <v>192</v>
      </c>
      <c r="L24" s="15"/>
      <c r="M24" s="15"/>
      <c r="N24" s="17"/>
      <c r="O24" s="17"/>
      <c r="P24" s="17"/>
      <c r="Q24" s="17"/>
      <c r="R24" s="17">
        <v>1</v>
      </c>
      <c r="S24" s="17"/>
      <c r="T24" s="17"/>
      <c r="U24" s="17"/>
      <c r="V24" s="17"/>
      <c r="W24" s="17"/>
      <c r="X24" s="17"/>
      <c r="Y24" s="17"/>
      <c r="Z24" s="18"/>
      <c r="AA24" s="18"/>
      <c r="AB24" s="19">
        <v>7</v>
      </c>
      <c r="AC24" s="19">
        <v>5</v>
      </c>
      <c r="AD24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25" spans="1:36" s="23" customFormat="1" ht="47.4" thickBot="1" x14ac:dyDescent="0.3">
      <c r="A25" s="12">
        <v>7</v>
      </c>
      <c r="B25" s="13">
        <v>2021</v>
      </c>
      <c r="C25" s="22" t="s">
        <v>74</v>
      </c>
      <c r="D25" s="15" t="s">
        <v>75</v>
      </c>
      <c r="E25" s="16" t="s">
        <v>76</v>
      </c>
      <c r="F25" s="15" t="s">
        <v>77</v>
      </c>
      <c r="G25" s="15" t="s">
        <v>78</v>
      </c>
      <c r="H25" s="15"/>
      <c r="I25" s="15" t="s">
        <v>79</v>
      </c>
      <c r="J25" s="15" t="s">
        <v>65</v>
      </c>
      <c r="K25" s="15" t="s">
        <v>66</v>
      </c>
      <c r="L25" s="15"/>
      <c r="M25" s="15"/>
      <c r="N25" s="17"/>
      <c r="O25" s="17"/>
      <c r="P25" s="17"/>
      <c r="Q25" s="17"/>
      <c r="R25" s="17"/>
      <c r="S25" s="17"/>
      <c r="T25" s="17"/>
      <c r="U25" s="17"/>
      <c r="V25" s="17">
        <v>1</v>
      </c>
      <c r="W25" s="17"/>
      <c r="X25" s="17"/>
      <c r="Y25" s="17"/>
      <c r="Z25" s="18"/>
      <c r="AA25" s="18"/>
      <c r="AB25" s="19">
        <v>6</v>
      </c>
      <c r="AC25" s="19">
        <v>1</v>
      </c>
      <c r="AD25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26" spans="1:36" s="23" customFormat="1" ht="51.6" thickBot="1" x14ac:dyDescent="0.3">
      <c r="A26" s="12">
        <v>8</v>
      </c>
      <c r="B26" s="13">
        <v>2021</v>
      </c>
      <c r="C26" s="22" t="s">
        <v>80</v>
      </c>
      <c r="D26" s="15" t="s">
        <v>81</v>
      </c>
      <c r="E26" s="16" t="s">
        <v>82</v>
      </c>
      <c r="F26" s="15" t="s">
        <v>83</v>
      </c>
      <c r="G26" s="15" t="s">
        <v>84</v>
      </c>
      <c r="H26" s="15"/>
      <c r="I26" s="15" t="s">
        <v>85</v>
      </c>
      <c r="J26" s="15"/>
      <c r="K26" s="15" t="s">
        <v>86</v>
      </c>
      <c r="L26" s="15"/>
      <c r="M26" s="15"/>
      <c r="N26" s="17"/>
      <c r="O26" s="17">
        <v>1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  <c r="AA26" s="18"/>
      <c r="AB26" s="19">
        <v>3</v>
      </c>
      <c r="AC26" s="19">
        <v>1</v>
      </c>
      <c r="AD26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27" spans="1:36" s="23" customFormat="1" ht="47.4" thickBot="1" x14ac:dyDescent="0.3">
      <c r="A27" s="12">
        <v>9</v>
      </c>
      <c r="B27" s="13">
        <v>2021</v>
      </c>
      <c r="C27" s="14" t="s">
        <v>87</v>
      </c>
      <c r="D27" s="15" t="s">
        <v>88</v>
      </c>
      <c r="E27" s="16" t="s">
        <v>89</v>
      </c>
      <c r="F27" s="15" t="s">
        <v>90</v>
      </c>
      <c r="G27" s="15" t="s">
        <v>91</v>
      </c>
      <c r="H27" s="15"/>
      <c r="I27" s="15" t="s">
        <v>92</v>
      </c>
      <c r="J27" s="15"/>
      <c r="K27" s="15" t="s">
        <v>93</v>
      </c>
      <c r="L27" s="15"/>
      <c r="M27" s="15"/>
      <c r="N27" s="17"/>
      <c r="O27" s="17">
        <v>1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  <c r="AA27" s="18"/>
      <c r="AB27" s="19">
        <v>14</v>
      </c>
      <c r="AC27" s="19">
        <v>1</v>
      </c>
      <c r="AD27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28" spans="1:36" s="23" customFormat="1" ht="51.6" thickBot="1" x14ac:dyDescent="0.3">
      <c r="A28" s="12">
        <v>15</v>
      </c>
      <c r="B28" s="13">
        <v>2021</v>
      </c>
      <c r="C28" s="22" t="s">
        <v>125</v>
      </c>
      <c r="D28" s="15" t="s">
        <v>126</v>
      </c>
      <c r="E28" s="16" t="s">
        <v>127</v>
      </c>
      <c r="F28" s="15" t="s">
        <v>128</v>
      </c>
      <c r="G28" s="15" t="s">
        <v>129</v>
      </c>
      <c r="H28" s="15"/>
      <c r="I28" s="15" t="s">
        <v>130</v>
      </c>
      <c r="J28" s="15"/>
      <c r="K28" s="15" t="s">
        <v>131</v>
      </c>
      <c r="L28" s="15"/>
      <c r="M28" s="15"/>
      <c r="N28" s="17"/>
      <c r="O28" s="17"/>
      <c r="P28" s="17">
        <v>1</v>
      </c>
      <c r="Q28" s="17"/>
      <c r="R28" s="17"/>
      <c r="S28" s="17"/>
      <c r="T28" s="17"/>
      <c r="U28" s="17"/>
      <c r="V28" s="17"/>
      <c r="W28" s="17"/>
      <c r="X28" s="17"/>
      <c r="Y28" s="17"/>
      <c r="Z28" s="18"/>
      <c r="AA28" s="18"/>
      <c r="AB28" s="19">
        <v>4</v>
      </c>
      <c r="AC28" s="19">
        <v>2</v>
      </c>
      <c r="AD28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29" spans="1:36" s="23" customFormat="1" ht="47.4" thickBot="1" x14ac:dyDescent="0.3">
      <c r="A29" s="12">
        <v>20</v>
      </c>
      <c r="B29" s="13">
        <v>2021</v>
      </c>
      <c r="C29" s="22" t="s">
        <v>157</v>
      </c>
      <c r="D29" s="15" t="s">
        <v>158</v>
      </c>
      <c r="E29" s="16" t="s">
        <v>159</v>
      </c>
      <c r="F29" s="15" t="s">
        <v>160</v>
      </c>
      <c r="G29" s="15" t="s">
        <v>161</v>
      </c>
      <c r="H29" s="15"/>
      <c r="I29" s="15" t="s">
        <v>162</v>
      </c>
      <c r="J29" s="15" t="s">
        <v>65</v>
      </c>
      <c r="K29" s="15" t="s">
        <v>66</v>
      </c>
      <c r="L29" s="15"/>
      <c r="M29" s="15"/>
      <c r="N29" s="17"/>
      <c r="O29" s="17"/>
      <c r="P29" s="17"/>
      <c r="Q29" s="17"/>
      <c r="R29" s="17"/>
      <c r="S29" s="17"/>
      <c r="T29" s="17"/>
      <c r="U29" s="17"/>
      <c r="V29" s="17">
        <v>1</v>
      </c>
      <c r="W29" s="17"/>
      <c r="X29" s="17"/>
      <c r="Y29" s="17"/>
      <c r="Z29" s="18"/>
      <c r="AA29" s="18"/>
      <c r="AB29" s="19">
        <v>6</v>
      </c>
      <c r="AC29" s="19">
        <v>3</v>
      </c>
      <c r="AD29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</row>
    <row r="30" spans="1:36" s="21" customFormat="1" ht="46.8" x14ac:dyDescent="0.25">
      <c r="A30" s="12">
        <v>21</v>
      </c>
      <c r="B30" s="13">
        <v>2021</v>
      </c>
      <c r="C30" s="24" t="s">
        <v>163</v>
      </c>
      <c r="D30" s="15" t="s">
        <v>164</v>
      </c>
      <c r="E30" s="16" t="s">
        <v>165</v>
      </c>
      <c r="F30" s="15" t="s">
        <v>166</v>
      </c>
      <c r="G30" s="15" t="s">
        <v>167</v>
      </c>
      <c r="H30" s="15"/>
      <c r="I30" s="15" t="s">
        <v>168</v>
      </c>
      <c r="J30" s="15" t="s">
        <v>169</v>
      </c>
      <c r="K30" s="15"/>
      <c r="L30" s="15"/>
      <c r="M30" s="15"/>
      <c r="N30" s="17"/>
      <c r="O30" s="17">
        <v>1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  <c r="AA30" s="18"/>
      <c r="AB30" s="19">
        <v>3</v>
      </c>
      <c r="AC30" s="19">
        <v>3</v>
      </c>
      <c r="AD30" s="20" t="e">
        <f>[1]!Tabel1[[#This Row],[Număr autori titulari din universitate]]-[1]!Tabel1[[#This Row],[FI]]-[1]!Tabel1[[#This Row],[FSE]]-[1]!Tabel1[[#This Row],[FSMC]]-[1]!Tabel1[[#This Row],[FSEDAP]]-[1]!Tabel1[[#This Row],[DPPD]]-[1]!Tabel1[[#This Row],[ICDI]]</f>
        <v>#REF!</v>
      </c>
      <c r="AE30" s="23"/>
      <c r="AF30" s="23"/>
      <c r="AG30" s="23"/>
      <c r="AH30" s="23"/>
      <c r="AI30" s="23"/>
      <c r="AJ30" s="23"/>
    </row>
  </sheetData>
  <autoFilter ref="A1:AJ1" xr:uid="{2F93ED72-8ED7-43EE-83BA-55A8ABFCF6FB}">
    <sortState xmlns:xlrd2="http://schemas.microsoft.com/office/spreadsheetml/2017/richdata2" ref="A2:AJ30">
      <sortCondition ref="B1"/>
    </sortState>
  </autoFilter>
  <sortState xmlns:xlrd2="http://schemas.microsoft.com/office/spreadsheetml/2017/richdata2" ref="A2:AD30">
    <sortCondition descending="1" ref="B1:B30"/>
  </sortState>
  <conditionalFormatting sqref="B2:B30">
    <cfRule type="expression" dxfId="20" priority="2">
      <formula>AND($B2&lt;&gt;0,OR($B2="2021",$B2="2020",$B2="2019",$B2="2022"))</formula>
    </cfRule>
  </conditionalFormatting>
  <conditionalFormatting sqref="H2:H30">
    <cfRule type="expression" dxfId="19" priority="12">
      <formula>AND(SUM($X2:$AA2)=1,$H$9="")</formula>
    </cfRule>
  </conditionalFormatting>
  <conditionalFormatting sqref="I5:J5 L5">
    <cfRule type="duplicateValues" dxfId="18" priority="23" stopIfTrue="1"/>
  </conditionalFormatting>
  <conditionalFormatting sqref="J2:J30">
    <cfRule type="expression" dxfId="17" priority="5">
      <formula>AND($J2&lt;&gt;"",LEN($J2)&lt;&gt;9)</formula>
    </cfRule>
    <cfRule type="expression" dxfId="16" priority="6">
      <formula>AND($J2&lt;&gt;"",LEFT(RIGHT($J2,5),1)&lt;&gt;"-")</formula>
    </cfRule>
  </conditionalFormatting>
  <conditionalFormatting sqref="K2:K30">
    <cfRule type="expression" dxfId="15" priority="3">
      <formula>AND($K2&lt;&gt;"",LEN($K2)&lt;&gt;9)</formula>
    </cfRule>
    <cfRule type="expression" dxfId="14" priority="4">
      <formula>AND($K2&lt;&gt;"",LEFT(RIGHT($K2,5),1)&lt;&gt;"-")</formula>
    </cfRule>
  </conditionalFormatting>
  <conditionalFormatting sqref="M2:M3 M7:M29">
    <cfRule type="duplicateValues" dxfId="13" priority="27" stopIfTrue="1"/>
  </conditionalFormatting>
  <conditionalFormatting sqref="M4">
    <cfRule type="duplicateValues" dxfId="12" priority="24" stopIfTrue="1"/>
  </conditionalFormatting>
  <conditionalFormatting sqref="M5">
    <cfRule type="duplicateValues" dxfId="11" priority="26" stopIfTrue="1"/>
  </conditionalFormatting>
  <conditionalFormatting sqref="M6">
    <cfRule type="duplicateValues" dxfId="10" priority="25" stopIfTrue="1"/>
  </conditionalFormatting>
  <conditionalFormatting sqref="M30">
    <cfRule type="duplicateValues" dxfId="9" priority="10" stopIfTrue="1"/>
  </conditionalFormatting>
  <conditionalFormatting sqref="N2:AA3 N5:AA5">
    <cfRule type="expression" dxfId="8" priority="28">
      <formula>AND(N2&gt;=1,SUM($N2:$AA2)&gt;=2)</formula>
    </cfRule>
  </conditionalFormatting>
  <conditionalFormatting sqref="N2:AA30">
    <cfRule type="cellIs" dxfId="7" priority="8" operator="equal">
      <formula>0</formula>
    </cfRule>
    <cfRule type="cellIs" dxfId="6" priority="9" operator="equal">
      <formula>"1"</formula>
    </cfRule>
  </conditionalFormatting>
  <conditionalFormatting sqref="N4:AA4 N6:AA6">
    <cfRule type="expression" dxfId="5" priority="29">
      <formula>AND(N4&gt;=1,SUM($N4:$AA4)&gt;=2)</formula>
    </cfRule>
  </conditionalFormatting>
  <conditionalFormatting sqref="N7:AA30">
    <cfRule type="expression" dxfId="4" priority="11">
      <formula>AND(N7&gt;=1,SUM($N7:$AA7)&gt;=2)</formula>
    </cfRule>
  </conditionalFormatting>
  <conditionalFormatting sqref="AB2:AB30">
    <cfRule type="expression" dxfId="3" priority="1">
      <formula>AND(SUM($N2:$AA2)=1,$AB2="")</formula>
    </cfRule>
  </conditionalFormatting>
  <conditionalFormatting sqref="AC2">
    <cfRule type="cellIs" dxfId="2" priority="13" operator="greaterThan">
      <formula>$AB$9</formula>
    </cfRule>
  </conditionalFormatting>
  <conditionalFormatting sqref="AC2:AC29">
    <cfRule type="cellIs" dxfId="1" priority="20" operator="greaterThan">
      <formula>AB2</formula>
    </cfRule>
  </conditionalFormatting>
  <conditionalFormatting sqref="AC30">
    <cfRule type="cellIs" dxfId="0" priority="7" operator="greaterThan">
      <formula>AB30</formula>
    </cfRule>
  </conditionalFormatting>
  <dataValidations count="2">
    <dataValidation type="whole" operator="equal" allowBlank="1" showInputMessage="1" showErrorMessage="1" errorTitle="Eroare de completare:" error="Se introduce doar valoarea &quot;1&quot;, în coloana  care corespunde celei mai favorabile clasificări a revistei, respectiv celui mai favorabil nivel de recunoaştere al brevetului" sqref="N2:AA30" xr:uid="{209D8585-ECEE-4294-940C-FC019F095AE1}">
      <formula1>1</formula1>
    </dataValidation>
    <dataValidation type="list" allowBlank="1" showInputMessage="1" showErrorMessage="1" sqref="B2:B30" xr:uid="{9ADCCE18-B7BC-4041-A469-97CE62FAB3FE}">
      <formula1>$AD$3:$AD$6</formula1>
    </dataValidation>
  </dataValidations>
  <hyperlinks>
    <hyperlink ref="E30" r:id="rId1" xr:uid="{C2AFCFAC-33CA-4DE9-ADC2-5E1497E57C26}"/>
    <hyperlink ref="E27" r:id="rId2" xr:uid="{E409A0FE-1F9E-43D8-8158-762354771249}"/>
    <hyperlink ref="E26" r:id="rId3" xr:uid="{50FAFEC4-5710-48C3-8BB8-D27A0A6076B3}"/>
    <hyperlink ref="E17" r:id="rId4" xr:uid="{4D49604E-3CCD-4054-A2F3-25C3E19CB230}"/>
    <hyperlink ref="E16" r:id="rId5" xr:uid="{979C3031-F5F8-400C-AC1B-BBC5B85E1F6C}"/>
    <hyperlink ref="E12" r:id="rId6" xr:uid="{AF6FF55F-4A8E-4471-B32A-88186052A179}"/>
    <hyperlink ref="E4" r:id="rId7" xr:uid="{17BBDCCD-8DDE-44A5-9896-F365BCCB3DDD}"/>
    <hyperlink ref="E7" r:id="rId8" xr:uid="{CB2EA6D4-BCF9-411D-BF77-E14E258D6078}"/>
    <hyperlink ref="E5" r:id="rId9" xr:uid="{6595DF6A-611E-4800-826B-72F7D2166374}"/>
    <hyperlink ref="E6" r:id="rId10" xr:uid="{A4CB4AB9-5CFD-4F18-ABC6-F116D18B7A37}"/>
    <hyperlink ref="E28" r:id="rId11" xr:uid="{8506C381-EACE-432F-869B-87F7C617F2AE}"/>
    <hyperlink ref="E18" r:id="rId12" xr:uid="{188CE855-BE71-458E-A409-953E4F956299}"/>
    <hyperlink ref="E15" r:id="rId13" xr:uid="{A78698FA-B751-4311-AC8D-16418FAB7610}"/>
    <hyperlink ref="E11" r:id="rId14" xr:uid="{3B6B9084-98D7-48B9-A2CD-743C2002661F}"/>
    <hyperlink ref="E22" r:id="rId15" xr:uid="{18FBF240-A849-46AA-8FBC-56EA9236C2EC}"/>
    <hyperlink ref="E20" r:id="rId16" xr:uid="{44140E73-DD66-497E-AA30-4A421ECCD60C}"/>
    <hyperlink ref="E3" r:id="rId17" xr:uid="{EF18D73A-6521-4EF8-B816-A19FB7BE8814}"/>
    <hyperlink ref="E24" r:id="rId18" xr:uid="{C36EFAE4-19A7-4998-A676-9C5DDBCCBB76}"/>
    <hyperlink ref="E19" r:id="rId19" xr:uid="{E1A20DED-D2EF-4BE5-93B9-8FF1ED16860B}"/>
    <hyperlink ref="E10" r:id="rId20" xr:uid="{EDCF99F8-285C-4F3E-9065-1E7568D8326A}"/>
    <hyperlink ref="E23" r:id="rId21" xr:uid="{0E416F98-5563-459D-9A41-FC781F975540}"/>
    <hyperlink ref="E14" r:id="rId22" xr:uid="{4DA9B326-48C2-4311-A819-2883CA4015DF}"/>
    <hyperlink ref="E9" r:id="rId23" xr:uid="{33725CC1-0038-4147-8BBF-65C2A79E5AD7}"/>
    <hyperlink ref="E8" r:id="rId24" xr:uid="{C94A7CD6-FB54-4182-B38C-F86ECACC2063}"/>
    <hyperlink ref="E2" r:id="rId25" xr:uid="{3A2E4FC5-7B0F-4611-A2D8-4010FE96E4AD}"/>
    <hyperlink ref="E25" r:id="rId26" xr:uid="{CA86B2EA-976B-4413-BFA8-5B2B0D0B8CE7}"/>
    <hyperlink ref="E13" r:id="rId27" xr:uid="{841B7FA5-33B5-4F06-A34A-E8D33A92CE09}"/>
    <hyperlink ref="E29" r:id="rId28" xr:uid="{03397B46-8127-4646-A560-BAF7BA28A6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 David</dc:creator>
  <cp:lastModifiedBy>Administrator</cp:lastModifiedBy>
  <dcterms:created xsi:type="dcterms:W3CDTF">2025-11-25T10:11:03Z</dcterms:created>
  <dcterms:modified xsi:type="dcterms:W3CDTF">2025-11-30T15:37:49Z</dcterms:modified>
</cp:coreProperties>
</file>